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/Users/cristianbibbo/Desktop/scuola 2025/serie 0/LP a - b/versione definitiva/"/>
    </mc:Choice>
  </mc:AlternateContent>
  <xr:revisionPtr revIDLastSave="0" documentId="13_ncr:1_{43F72AD9-D4C3-924D-A25B-8A6BF5BA0DDE}" xr6:coauthVersionLast="47" xr6:coauthVersionMax="47" xr10:uidLastSave="{00000000-0000-0000-0000-000000000000}"/>
  <bookViews>
    <workbookView xWindow="8480" yWindow="760" windowWidth="22080" windowHeight="12240" tabRatio="760" xr2:uid="{78F71DD5-CBD6-4D8F-B8DE-206E1DCE9191}"/>
  </bookViews>
  <sheets>
    <sheet name="FG Referenzbetrieb 1" sheetId="3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6" i="35" l="1"/>
  <c r="M109" i="35"/>
  <c r="M108" i="35"/>
  <c r="M90" i="35"/>
  <c r="M91" i="35" s="1"/>
  <c r="M72" i="35"/>
  <c r="M71" i="35"/>
  <c r="M53" i="35"/>
  <c r="M52" i="35"/>
  <c r="L52" i="35"/>
  <c r="L53" i="35" s="1"/>
  <c r="L71" i="35" s="1"/>
  <c r="L72" i="35" s="1"/>
  <c r="L90" i="35" s="1"/>
  <c r="L91" i="35" s="1"/>
  <c r="L108" i="35" s="1"/>
  <c r="L109" i="35" s="1"/>
  <c r="L116" i="35" s="1"/>
  <c r="D12" i="35" l="1"/>
  <c r="L66" i="35"/>
</calcChain>
</file>

<file path=xl/sharedStrings.xml><?xml version="1.0" encoding="utf-8"?>
<sst xmlns="http://schemas.openxmlformats.org/spreadsheetml/2006/main" count="152" uniqueCount="87">
  <si>
    <t xml:space="preserve">Vorteile Insourcing (Qualität, Personal, Ausbildung)
Nachteile Outsourcing ( Maschinenpark, Transportweg, Ökologie, Ökonomie)                                                                                                                                       </t>
  </si>
  <si>
    <t>x</t>
  </si>
  <si>
    <t>1,0 - 2,0 Punkte = Note 1,5</t>
  </si>
  <si>
    <t>0,0 - 0,0 Punkte = Note 1,0</t>
  </si>
  <si>
    <t>36,0 - 37,0 punti = nota 6</t>
  </si>
  <si>
    <t>32,0 - 35,0 punti = nota 5,5</t>
  </si>
  <si>
    <t>28,0 - 31,0 punti = nota 5,0</t>
  </si>
  <si>
    <t>25,0 - 27,0 punti = nota 4,5</t>
  </si>
  <si>
    <t>21,0 - 24,0 punti = nota 4,0</t>
  </si>
  <si>
    <t>17,0 - 20,0 punti = nota 3,5</t>
  </si>
  <si>
    <t>13,0 - 16,0 punti = nota 3,0</t>
  </si>
  <si>
    <t>10,0 - 12,0 punti = nota 2,5</t>
  </si>
  <si>
    <t>6,0 - 9,0 punti = nota 2,0</t>
  </si>
  <si>
    <t>2,0 - 5,0 punti = nota 1,5</t>
  </si>
  <si>
    <t>0,0 - 1,0 punti = nota 1,0</t>
  </si>
  <si>
    <t>Scala di valutazione :</t>
  </si>
  <si>
    <t>Punteggio massimo: 37</t>
  </si>
  <si>
    <t>A seconda del compito</t>
  </si>
  <si>
    <t>80 minuti</t>
  </si>
  <si>
    <t xml:space="preserve">Tempo : </t>
  </si>
  <si>
    <t>Nome candidato/a:</t>
  </si>
  <si>
    <t>Numero candidato/a:</t>
  </si>
  <si>
    <t>Tempo d'esame          Inizio :</t>
  </si>
  <si>
    <t>Fine:</t>
  </si>
  <si>
    <t>Punteggio raggiunto</t>
  </si>
  <si>
    <t>Nota</t>
  </si>
  <si>
    <t>Obiettivi di valutazione</t>
  </si>
  <si>
    <t>Criteri di valutazione</t>
  </si>
  <si>
    <t>Espressione positiva indicatori</t>
  </si>
  <si>
    <t>Standard professionali</t>
  </si>
  <si>
    <t>Postazioni di lavoro ordinate e pulite</t>
  </si>
  <si>
    <t>Pienamente soddisfatti</t>
  </si>
  <si>
    <t>Per lo più soddisfatti</t>
  </si>
  <si>
    <t>Parzialmente soddisfatti</t>
  </si>
  <si>
    <t>Nessuna risposta/ non soddisfatti</t>
  </si>
  <si>
    <t>Non soddisfatti</t>
  </si>
  <si>
    <t>Riporto</t>
  </si>
  <si>
    <t>Punteggio</t>
  </si>
  <si>
    <t>Pt. Raggiunto</t>
  </si>
  <si>
    <t>Totale</t>
  </si>
  <si>
    <t>OV. a2.1
Esigenze di ospiti e clientela</t>
  </si>
  <si>
    <t xml:space="preserve">OV a3.1
Feedback </t>
  </si>
  <si>
    <t xml:space="preserve">OV a4.1
Lavori amministrativi </t>
  </si>
  <si>
    <t>OV. a5.1
Eseguire misure di sostegno</t>
  </si>
  <si>
    <t xml:space="preserve">OV. b1.1 
Disporre bevande e pietanze </t>
  </si>
  <si>
    <t>OV. b1.2
Apparecchiare tavoli e buffet</t>
  </si>
  <si>
    <t>OV. b1.4
Preparare bevande</t>
  </si>
  <si>
    <t>OV. b2.1.
Tipi di servizio e regole del servizio</t>
  </si>
  <si>
    <t>OV. b 3.1
Fasi di lavoro del ciclo di lavaggio delle stoviglie</t>
  </si>
  <si>
    <t>Competenza operativa a2: Assistere ospiti e clienti nel settore alberghiero e dell’economia domestica</t>
  </si>
  <si>
    <t>Competenza operativa a3: Raccogliere e inoltrare i feedback di ospiti e clienti nel settore alberghiero e dell’economia domestica</t>
  </si>
  <si>
    <t>Competenza operativa a1: Curare la propria immagine nel settore alberghiero e dell’economia domestica</t>
  </si>
  <si>
    <t>Competenza operativa a4: Registrare e inoltrare informazioni e dati nel settore alberghiero e dell’economia domestica</t>
  </si>
  <si>
    <t>Competenza operativa a5: Assistere ospiti e clienti con esigenze particolari</t>
  </si>
  <si>
    <t>Competenza operativa b1: Preparare bevande e pietanze e pulire le relative macchine e apparecchiature</t>
  </si>
  <si>
    <t>Competenza operativa b2: Servire bevande e pietanze</t>
  </si>
  <si>
    <t>Competenza operativa b3: Eseguire compiti nell’organizzazione di lavaggio delle stoviglie</t>
  </si>
  <si>
    <t>OV. a1.3
Comunicare</t>
  </si>
  <si>
    <t>… cerca il contatto con l'ospite (contatto visivo, espressioni facciali, gesti, postura).</t>
  </si>
  <si>
    <t>… si presenta in modo professionale, è educato/a e usa un linguaggio professionale (scelta delle parole, termini tecnici).</t>
  </si>
  <si>
    <t>… saluta in modo cordiale e adeguato alla situazione</t>
  </si>
  <si>
    <t>… applica le regole per la risoluzione dei conflitti/reclami.</t>
  </si>
  <si>
    <t>…si scusa, propone all'ospite una soluzione realistica.</t>
  </si>
  <si>
    <t>... esegue la mise en place</t>
  </si>
  <si>
    <t>... lavora in modo razionale</t>
  </si>
  <si>
    <t>L'offerta è presentata in modo gradevole.</t>
  </si>
  <si>
    <t>... apparecchia correttamente la tavola</t>
  </si>
  <si>
    <t>… verifica la pulizia di bicchieri, stoviglie e posate.</t>
  </si>
  <si>
    <t>… crea una decorazione adeguata all'occasione con tre diversi elementi.</t>
  </si>
  <si>
    <t>… prepara le bevande in modo professionale in base alle richieste dei clienti.</t>
  </si>
  <si>
    <t xml:space="preserve">… serve la comanda secondo le regole del servizio. </t>
  </si>
  <si>
    <t xml:space="preserve">… esegue il ciclo di lavaggio delle stoviglie in modo professionalmente corretto. </t>
  </si>
  <si>
    <t>… verifica il funzionamento della macchina.</t>
  </si>
  <si>
    <t>Firma periti:</t>
  </si>
  <si>
    <t>… prende in considerazione i desideri e le esigenze del cliente</t>
  </si>
  <si>
    <t>… applica le regole di buona condotta e le buone maniere</t>
  </si>
  <si>
    <t>… reagisce cortesemente alle osservazioni e/o reclami.</t>
  </si>
  <si>
    <t>Protocollo per periti</t>
  </si>
  <si>
    <t>Ausili :</t>
  </si>
  <si>
    <t>Rispetto delle regole d'igiene, delle disposizioni sulla sicurezza sul lavoro, ergonomia, economia ed ecologia</t>
  </si>
  <si>
    <t>N° incarico :</t>
  </si>
  <si>
    <r>
      <rPr>
        <b/>
        <sz val="16"/>
        <color theme="1"/>
        <rFont val="Arial"/>
        <family val="2"/>
      </rPr>
      <t xml:space="preserve"> Osservazioni generali positione 1 A e B per perite e periti:
</t>
    </r>
    <r>
      <rPr>
        <sz val="16"/>
        <color theme="1"/>
        <rFont val="Arial"/>
        <family val="2"/>
      </rPr>
      <t xml:space="preserve">
 •   Tovaglie, stoviglie, bicchieri e materiali per le decorazioni sono a disposizione.
 •   La decorazione deve essere composta da almeno tre elementi diversi 
    (per es. candela con portacandela, elementi decorativi sparsi, fiori). Il tovagliato non è un elemento decorativo.
 •   La situazione prevede un gioco di ruolo
</t>
    </r>
    <r>
      <rPr>
        <b/>
        <sz val="16"/>
        <color theme="1"/>
        <rFont val="Arial"/>
        <family val="2"/>
      </rPr>
      <t xml:space="preserve"> Valutazione</t>
    </r>
    <r>
      <rPr>
        <sz val="16"/>
        <color theme="1"/>
        <rFont val="Arial"/>
        <family val="2"/>
      </rPr>
      <t xml:space="preserve">
La valutazione viene effettuata su due griglie differenti.
</t>
    </r>
    <r>
      <rPr>
        <b/>
        <sz val="16"/>
        <color theme="1"/>
        <rFont val="Arial"/>
        <family val="2"/>
      </rPr>
      <t>Vengono assegnati solo punti interi (non sono ammessi mezzi punti).
Gli errori non possono essere valutati due volte.</t>
    </r>
  </si>
  <si>
    <t xml:space="preserve">… implementa correttamente la soluzione proposta nella risoluzione del reclamo </t>
  </si>
  <si>
    <t xml:space="preserve">… compila il modulo di prenotazione in modo corretto e completo.                                                                                                                                   </t>
  </si>
  <si>
    <t xml:space="preserve">... riconosce le misure di sostegno e le esigenze particolari dei clienti e le attua in modo professionale.                                                                                                                               </t>
  </si>
  <si>
    <t>… dispongono bevande e pietanze secondo le direttive e nel rispetto delle risorse.</t>
  </si>
  <si>
    <t xml:space="preserve">Immagine e comportamento professionale, utilizza termini tecnici, linguaggio professionale, è educato (cortesia)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</si>
</sst>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4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b/>
      <sz val="13"/>
      <color rgb="FFFF0000"/>
      <name val="Arial"/>
      <family val="2"/>
    </font>
    <font>
      <b/>
      <sz val="13"/>
      <name val="Arial"/>
      <family val="2"/>
    </font>
    <font>
      <b/>
      <u val="double"/>
      <sz val="13"/>
      <color theme="1"/>
      <name val="Arial"/>
      <family val="2"/>
    </font>
    <font>
      <b/>
      <sz val="13"/>
      <color rgb="FFFFC00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4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  <font>
      <b/>
      <sz val="14"/>
      <color rgb="FF00B050"/>
      <name val="Arial"/>
      <family val="2"/>
    </font>
    <font>
      <sz val="14"/>
      <color rgb="FF7030A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8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5" fillId="0" borderId="0" xfId="0" applyFont="1"/>
    <xf numFmtId="0" fontId="15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vertical="top" wrapText="1"/>
    </xf>
    <xf numFmtId="0" fontId="13" fillId="6" borderId="0" xfId="0" applyFont="1" applyFill="1" applyAlignment="1">
      <alignment horizontal="left" wrapText="1"/>
    </xf>
    <xf numFmtId="0" fontId="13" fillId="6" borderId="0" xfId="0" applyFont="1" applyFill="1" applyAlignment="1">
      <alignment horizontal="right" wrapText="1"/>
    </xf>
    <xf numFmtId="0" fontId="9" fillId="6" borderId="0" xfId="0" applyFont="1" applyFill="1" applyAlignment="1">
      <alignment wrapText="1"/>
    </xf>
    <xf numFmtId="0" fontId="10" fillId="6" borderId="0" xfId="0" applyFont="1" applyFill="1"/>
    <xf numFmtId="0" fontId="11" fillId="6" borderId="0" xfId="0" applyFont="1" applyFill="1" applyProtection="1">
      <protection hidden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right" wrapText="1"/>
    </xf>
    <xf numFmtId="0" fontId="16" fillId="6" borderId="14" xfId="0" applyFont="1" applyFill="1" applyBorder="1" applyAlignment="1">
      <alignment horizontal="right" wrapText="1"/>
    </xf>
    <xf numFmtId="0" fontId="16" fillId="6" borderId="14" xfId="0" applyFont="1" applyFill="1" applyBorder="1" applyAlignment="1" applyProtection="1">
      <alignment horizontal="right" wrapText="1"/>
      <protection locked="0"/>
    </xf>
    <xf numFmtId="0" fontId="16" fillId="6" borderId="14" xfId="0" applyFont="1" applyFill="1" applyBorder="1" applyAlignment="1">
      <alignment vertical="top" wrapText="1"/>
    </xf>
    <xf numFmtId="0" fontId="17" fillId="6" borderId="14" xfId="0" applyFont="1" applyFill="1" applyBorder="1"/>
    <xf numFmtId="0" fontId="17" fillId="6" borderId="9" xfId="0" applyFont="1" applyFill="1" applyBorder="1"/>
    <xf numFmtId="0" fontId="16" fillId="0" borderId="4" xfId="0" applyFont="1" applyBorder="1" applyAlignment="1">
      <alignment horizontal="right" wrapText="1"/>
    </xf>
    <xf numFmtId="0" fontId="17" fillId="5" borderId="0" xfId="0" applyFont="1" applyFill="1" applyAlignment="1" applyProtection="1">
      <alignment horizontal="left" vertical="top" wrapText="1"/>
      <protection locked="0"/>
    </xf>
    <xf numFmtId="0" fontId="16" fillId="0" borderId="0" xfId="0" applyFont="1" applyAlignment="1" applyProtection="1">
      <alignment horizontal="right" wrapText="1"/>
      <protection locked="0"/>
    </xf>
    <xf numFmtId="0" fontId="16" fillId="6" borderId="0" xfId="0" applyFont="1" applyFill="1" applyAlignment="1">
      <alignment vertical="top" wrapText="1"/>
    </xf>
    <xf numFmtId="0" fontId="17" fillId="6" borderId="0" xfId="0" applyFont="1" applyFill="1"/>
    <xf numFmtId="0" fontId="17" fillId="6" borderId="10" xfId="0" applyFont="1" applyFill="1" applyBorder="1"/>
    <xf numFmtId="0" fontId="16" fillId="6" borderId="4" xfId="0" applyFont="1" applyFill="1" applyBorder="1" applyAlignment="1">
      <alignment horizontal="right" vertical="top" wrapText="1"/>
    </xf>
    <xf numFmtId="0" fontId="16" fillId="6" borderId="0" xfId="0" applyFont="1" applyFill="1" applyAlignment="1">
      <alignment horizontal="right" vertical="top" wrapText="1"/>
    </xf>
    <xf numFmtId="0" fontId="16" fillId="6" borderId="10" xfId="0" applyFont="1" applyFill="1" applyBorder="1" applyAlignment="1">
      <alignment vertical="top" wrapText="1"/>
    </xf>
    <xf numFmtId="0" fontId="17" fillId="6" borderId="5" xfId="0" applyFont="1" applyFill="1" applyBorder="1" applyAlignment="1">
      <alignment horizontal="right" wrapText="1"/>
    </xf>
    <xf numFmtId="0" fontId="17" fillId="6" borderId="15" xfId="0" applyFont="1" applyFill="1" applyBorder="1" applyAlignment="1">
      <alignment horizontal="right" wrapText="1"/>
    </xf>
    <xf numFmtId="0" fontId="16" fillId="6" borderId="15" xfId="0" applyFont="1" applyFill="1" applyBorder="1" applyAlignment="1">
      <alignment vertical="top" wrapText="1"/>
    </xf>
    <xf numFmtId="0" fontId="17" fillId="6" borderId="15" xfId="0" applyFont="1" applyFill="1" applyBorder="1"/>
    <xf numFmtId="0" fontId="17" fillId="6" borderId="11" xfId="0" applyFont="1" applyFill="1" applyBorder="1"/>
    <xf numFmtId="0" fontId="12" fillId="2" borderId="1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6" borderId="0" xfId="0" applyFont="1" applyFill="1" applyAlignment="1">
      <alignment horizontal="right" wrapText="1"/>
    </xf>
    <xf numFmtId="0" fontId="20" fillId="6" borderId="0" xfId="0" applyFont="1" applyFill="1" applyAlignment="1">
      <alignment vertical="top" wrapText="1"/>
    </xf>
    <xf numFmtId="0" fontId="20" fillId="6" borderId="0" xfId="0" applyFont="1" applyFill="1" applyAlignment="1">
      <alignment horizontal="right" wrapText="1"/>
    </xf>
    <xf numFmtId="0" fontId="18" fillId="6" borderId="0" xfId="0" applyFont="1" applyFill="1" applyAlignment="1">
      <alignment horizontal="left" wrapText="1"/>
    </xf>
    <xf numFmtId="0" fontId="17" fillId="6" borderId="0" xfId="0" applyFont="1" applyFill="1" applyAlignment="1">
      <alignment wrapText="1"/>
    </xf>
    <xf numFmtId="0" fontId="16" fillId="6" borderId="0" xfId="0" applyFont="1" applyFill="1" applyAlignment="1">
      <alignment horizontal="right" wrapText="1"/>
    </xf>
    <xf numFmtId="0" fontId="16" fillId="6" borderId="0" xfId="0" applyFont="1" applyFill="1" applyAlignment="1">
      <alignment horizontal="left" wrapText="1"/>
    </xf>
    <xf numFmtId="0" fontId="16" fillId="0" borderId="0" xfId="0" applyFont="1" applyAlignment="1">
      <alignment horizontal="right" wrapText="1"/>
    </xf>
    <xf numFmtId="0" fontId="17" fillId="5" borderId="0" xfId="0" applyFont="1" applyFill="1" applyAlignment="1" applyProtection="1">
      <alignment horizontal="center" wrapText="1"/>
      <protection locked="0"/>
    </xf>
    <xf numFmtId="0" fontId="17" fillId="6" borderId="0" xfId="0" applyFont="1" applyFill="1" applyAlignment="1">
      <alignment horizontal="right" wrapText="1"/>
    </xf>
    <xf numFmtId="0" fontId="17" fillId="6" borderId="0" xfId="0" applyFont="1" applyFill="1" applyAlignment="1">
      <alignment horizontal="left" wrapText="1"/>
    </xf>
    <xf numFmtId="49" fontId="17" fillId="5" borderId="0" xfId="0" applyNumberFormat="1" applyFont="1" applyFill="1" applyAlignment="1" applyProtection="1">
      <alignment horizontal="center" wrapText="1"/>
      <protection locked="0"/>
    </xf>
    <xf numFmtId="164" fontId="17" fillId="5" borderId="16" xfId="0" applyNumberFormat="1" applyFont="1" applyFill="1" applyBorder="1" applyAlignment="1">
      <alignment horizontal="center" vertical="center" wrapText="1"/>
    </xf>
    <xf numFmtId="2" fontId="17" fillId="5" borderId="16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0" xfId="0" applyFont="1" applyFill="1" applyAlignment="1">
      <alignment wrapText="1"/>
    </xf>
    <xf numFmtId="0" fontId="2" fillId="6" borderId="0" xfId="0" applyFont="1" applyFill="1"/>
    <xf numFmtId="0" fontId="1" fillId="6" borderId="0" xfId="0" applyFont="1" applyFill="1" applyAlignment="1">
      <alignment wrapText="1"/>
    </xf>
    <xf numFmtId="0" fontId="2" fillId="6" borderId="0" xfId="0" applyFont="1" applyFill="1" applyAlignment="1">
      <alignment horizontal="center"/>
    </xf>
    <xf numFmtId="0" fontId="1" fillId="6" borderId="0" xfId="0" applyFont="1" applyFill="1"/>
    <xf numFmtId="0" fontId="1" fillId="6" borderId="0" xfId="0" applyFont="1" applyFill="1" applyAlignment="1">
      <alignment vertical="top" wrapText="1"/>
    </xf>
    <xf numFmtId="0" fontId="1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vertical="top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/>
    </xf>
    <xf numFmtId="164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6" fillId="6" borderId="0" xfId="0" applyNumberFormat="1" applyFont="1" applyFill="1" applyAlignment="1">
      <alignment horizontal="right"/>
    </xf>
    <xf numFmtId="0" fontId="17" fillId="0" borderId="4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0" fontId="19" fillId="4" borderId="13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14" fillId="0" borderId="13" xfId="0" applyFont="1" applyBorder="1" applyAlignment="1" applyProtection="1">
      <alignment horizontal="left" vertical="top" wrapText="1"/>
      <protection locked="0"/>
    </xf>
    <xf numFmtId="0" fontId="14" fillId="0" borderId="14" xfId="0" applyFont="1" applyBorder="1" applyAlignment="1" applyProtection="1">
      <alignment horizontal="left" vertical="top" wrapText="1"/>
      <protection locked="0"/>
    </xf>
    <xf numFmtId="0" fontId="14" fillId="0" borderId="9" xfId="0" applyFont="1" applyBorder="1" applyAlignment="1" applyProtection="1">
      <alignment horizontal="left" vertical="top" wrapText="1"/>
      <protection locked="0"/>
    </xf>
    <xf numFmtId="0" fontId="14" fillId="0" borderId="5" xfId="0" applyFont="1" applyBorder="1" applyAlignment="1" applyProtection="1">
      <alignment horizontal="left" vertical="top" wrapText="1"/>
      <protection locked="0"/>
    </xf>
    <xf numFmtId="0" fontId="14" fillId="0" borderId="15" xfId="0" applyFont="1" applyBorder="1" applyAlignment="1" applyProtection="1">
      <alignment horizontal="left" vertical="top" wrapText="1"/>
      <protection locked="0"/>
    </xf>
    <xf numFmtId="0" fontId="14" fillId="0" borderId="11" xfId="0" applyFont="1" applyBorder="1" applyAlignment="1" applyProtection="1">
      <alignment horizontal="left" vertical="top" wrapText="1"/>
      <protection locked="0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2" fillId="0" borderId="12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left" vertical="top" wrapText="1"/>
      <protection locked="0"/>
    </xf>
    <xf numFmtId="0" fontId="13" fillId="0" borderId="14" xfId="0" applyFont="1" applyBorder="1" applyAlignment="1" applyProtection="1">
      <alignment horizontal="left" vertical="top" wrapText="1"/>
      <protection locked="0"/>
    </xf>
    <xf numFmtId="0" fontId="13" fillId="0" borderId="9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 wrapText="1"/>
      <protection locked="0"/>
    </xf>
    <xf numFmtId="0" fontId="13" fillId="0" borderId="15" xfId="0" applyFont="1" applyBorder="1" applyAlignment="1" applyProtection="1">
      <alignment horizontal="left" vertical="top" wrapText="1"/>
      <protection locked="0"/>
    </xf>
    <xf numFmtId="0" fontId="13" fillId="0" borderId="11" xfId="0" applyFont="1" applyBorder="1" applyAlignment="1" applyProtection="1">
      <alignment horizontal="left" vertical="top" wrapText="1"/>
      <protection locked="0"/>
    </xf>
    <xf numFmtId="0" fontId="12" fillId="3" borderId="6" xfId="0" applyFont="1" applyFill="1" applyBorder="1" applyAlignment="1">
      <alignment horizontal="right" vertical="center" wrapText="1"/>
    </xf>
    <xf numFmtId="0" fontId="12" fillId="3" borderId="7" xfId="0" applyFont="1" applyFill="1" applyBorder="1" applyAlignment="1">
      <alignment horizontal="right" vertical="center" wrapText="1"/>
    </xf>
    <xf numFmtId="0" fontId="12" fillId="3" borderId="8" xfId="0" applyFont="1" applyFill="1" applyBorder="1" applyAlignment="1">
      <alignment horizontal="right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14" fillId="0" borderId="4" xfId="0" applyFont="1" applyBorder="1" applyAlignment="1" applyProtection="1">
      <alignment horizontal="left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14" fillId="0" borderId="10" xfId="0" applyFont="1" applyBorder="1" applyAlignment="1" applyProtection="1">
      <alignment horizontal="left" vertical="top" wrapText="1"/>
      <protection locked="0"/>
    </xf>
    <xf numFmtId="0" fontId="21" fillId="0" borderId="3" xfId="0" applyFont="1" applyBorder="1" applyAlignment="1">
      <alignment horizontal="left" vertical="center" wrapText="1"/>
    </xf>
    <xf numFmtId="0" fontId="20" fillId="0" borderId="2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10" xfId="0" applyFont="1" applyBorder="1" applyAlignment="1" applyProtection="1">
      <alignment horizontal="left" vertical="top" wrapText="1"/>
      <protection locked="0"/>
    </xf>
    <xf numFmtId="0" fontId="22" fillId="0" borderId="13" xfId="0" applyFont="1" applyBorder="1" applyAlignment="1" applyProtection="1">
      <alignment horizontal="left" vertical="top" wrapText="1"/>
      <protection locked="0"/>
    </xf>
    <xf numFmtId="0" fontId="22" fillId="0" borderId="14" xfId="0" applyFont="1" applyBorder="1" applyAlignment="1" applyProtection="1">
      <alignment horizontal="left" vertical="top" wrapText="1"/>
      <protection locked="0"/>
    </xf>
    <xf numFmtId="0" fontId="22" fillId="0" borderId="9" xfId="0" applyFont="1" applyBorder="1" applyAlignment="1" applyProtection="1">
      <alignment horizontal="left" vertical="top" wrapText="1"/>
      <protection locked="0"/>
    </xf>
    <xf numFmtId="0" fontId="22" fillId="0" borderId="5" xfId="0" applyFont="1" applyBorder="1" applyAlignment="1" applyProtection="1">
      <alignment horizontal="left" vertical="top" wrapText="1"/>
      <protection locked="0"/>
    </xf>
    <xf numFmtId="0" fontId="22" fillId="0" borderId="15" xfId="0" applyFont="1" applyBorder="1" applyAlignment="1" applyProtection="1">
      <alignment horizontal="left" vertical="top" wrapText="1"/>
      <protection locked="0"/>
    </xf>
    <xf numFmtId="0" fontId="22" fillId="0" borderId="11" xfId="0" applyFont="1" applyBorder="1" applyAlignment="1" applyProtection="1">
      <alignment horizontal="left" vertical="top" wrapText="1"/>
      <protection locked="0"/>
    </xf>
    <xf numFmtId="0" fontId="23" fillId="0" borderId="13" xfId="0" applyFont="1" applyBorder="1" applyAlignment="1" applyProtection="1">
      <alignment horizontal="left" vertical="top" wrapText="1"/>
      <protection locked="0"/>
    </xf>
    <xf numFmtId="0" fontId="23" fillId="0" borderId="14" xfId="0" applyFont="1" applyBorder="1" applyAlignment="1" applyProtection="1">
      <alignment horizontal="left" vertical="top" wrapText="1"/>
      <protection locked="0"/>
    </xf>
    <xf numFmtId="0" fontId="23" fillId="0" borderId="9" xfId="0" applyFont="1" applyBorder="1" applyAlignment="1" applyProtection="1">
      <alignment horizontal="left" vertical="top" wrapText="1"/>
      <protection locked="0"/>
    </xf>
    <xf numFmtId="0" fontId="23" fillId="0" borderId="5" xfId="0" applyFont="1" applyBorder="1" applyAlignment="1" applyProtection="1">
      <alignment horizontal="left" vertical="top" wrapText="1"/>
      <protection locked="0"/>
    </xf>
    <xf numFmtId="0" fontId="23" fillId="0" borderId="15" xfId="0" applyFont="1" applyBorder="1" applyAlignment="1" applyProtection="1">
      <alignment horizontal="left" vertical="top" wrapText="1"/>
      <protection locked="0"/>
    </xf>
    <xf numFmtId="0" fontId="23" fillId="0" borderId="11" xfId="0" applyFont="1" applyBorder="1" applyAlignment="1" applyProtection="1">
      <alignment horizontal="left" vertical="top" wrapText="1"/>
      <protection locked="0"/>
    </xf>
    <xf numFmtId="0" fontId="18" fillId="0" borderId="1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6" borderId="2" xfId="0" applyFont="1" applyFill="1" applyBorder="1" applyAlignment="1">
      <alignment horizontal="left" vertical="center" wrapText="1"/>
    </xf>
    <xf numFmtId="0" fontId="21" fillId="6" borderId="3" xfId="0" applyFont="1" applyFill="1" applyBorder="1" applyAlignment="1">
      <alignment horizontal="left" vertical="center" wrapText="1"/>
    </xf>
    <xf numFmtId="0" fontId="21" fillId="6" borderId="12" xfId="0" applyFont="1" applyFill="1" applyBorder="1" applyAlignment="1">
      <alignment horizontal="left" vertical="center" wrapText="1"/>
    </xf>
    <xf numFmtId="0" fontId="23" fillId="0" borderId="4" xfId="0" applyFont="1" applyBorder="1" applyAlignment="1" applyProtection="1">
      <alignment horizontal="left" vertical="top" wrapText="1"/>
      <protection locked="0"/>
    </xf>
    <xf numFmtId="0" fontId="23" fillId="0" borderId="0" xfId="0" applyFont="1" applyAlignment="1" applyProtection="1">
      <alignment horizontal="left" vertical="top" wrapText="1"/>
      <protection locked="0"/>
    </xf>
    <xf numFmtId="0" fontId="23" fillId="0" borderId="10" xfId="0" applyFont="1" applyBorder="1" applyAlignment="1" applyProtection="1">
      <alignment horizontal="left" vertical="top" wrapText="1"/>
      <protection locked="0"/>
    </xf>
    <xf numFmtId="0" fontId="17" fillId="0" borderId="2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2" fillId="3" borderId="1" xfId="0" applyFont="1" applyFill="1" applyBorder="1" applyAlignment="1">
      <alignment horizontal="right" vertical="center" wrapText="1"/>
    </xf>
    <xf numFmtId="0" fontId="17" fillId="5" borderId="0" xfId="0" applyFont="1" applyFill="1" applyAlignment="1" applyProtection="1">
      <alignment horizontal="left" vertical="top" wrapText="1"/>
      <protection locked="0"/>
    </xf>
    <xf numFmtId="0" fontId="17" fillId="0" borderId="13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center" wrapText="1"/>
    </xf>
    <xf numFmtId="0" fontId="18" fillId="6" borderId="12" xfId="0" applyFont="1" applyFill="1" applyBorder="1" applyAlignment="1">
      <alignment horizontal="left" vertical="center" wrapText="1"/>
    </xf>
  </cellXfs>
  <cellStyles count="2">
    <cellStyle name="Normale" xfId="0" builtinId="0"/>
    <cellStyle name="Standard 2" xfId="1" xr:uid="{0CB24625-2D32-45F4-AF1C-018A184A233C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597E-9E70-44C4-9651-46E1AF8C2E18}">
  <dimension ref="A1:R143"/>
  <sheetViews>
    <sheetView tabSelected="1" topLeftCell="A107" zoomScale="80" zoomScaleNormal="80" zoomScalePageLayoutView="64" workbookViewId="0">
      <selection activeCell="C112" sqref="C112:G113"/>
    </sheetView>
  </sheetViews>
  <sheetFormatPr baseColWidth="10" defaultColWidth="11.5" defaultRowHeight="17" x14ac:dyDescent="0.2"/>
  <cols>
    <col min="1" max="1" width="32.6640625" style="2" customWidth="1"/>
    <col min="2" max="2" width="57.33203125" style="1" customWidth="1"/>
    <col min="3" max="3" width="46.1640625" style="1" customWidth="1"/>
    <col min="4" max="4" width="12.1640625" style="1" customWidth="1"/>
    <col min="5" max="5" width="12.6640625" style="1" customWidth="1"/>
    <col min="6" max="6" width="12.1640625" style="1" customWidth="1"/>
    <col min="7" max="7" width="26.1640625" style="1" customWidth="1"/>
    <col min="8" max="10" width="5.6640625" style="1" customWidth="1"/>
    <col min="11" max="11" width="4.6640625" style="1" customWidth="1"/>
    <col min="12" max="13" width="14.5" style="1" customWidth="1"/>
    <col min="14" max="14" width="14.1640625" style="1" customWidth="1"/>
    <col min="15" max="15" width="16.5" style="1" customWidth="1"/>
    <col min="16" max="16" width="18" style="1" customWidth="1"/>
    <col min="17" max="17" width="19.1640625" style="1" customWidth="1"/>
    <col min="18" max="18" width="15.1640625" style="1" customWidth="1"/>
    <col min="19" max="16384" width="11.5" style="1"/>
  </cols>
  <sheetData>
    <row r="1" spans="1:18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8" ht="20" x14ac:dyDescent="0.2">
      <c r="A2" s="22"/>
      <c r="B2" s="23"/>
      <c r="C2" s="24"/>
      <c r="D2" s="24"/>
      <c r="E2" s="24"/>
      <c r="F2" s="24"/>
      <c r="G2" s="24"/>
      <c r="H2" s="25"/>
      <c r="I2" s="25"/>
      <c r="J2" s="25"/>
      <c r="K2" s="25"/>
      <c r="L2" s="26"/>
      <c r="M2" s="27"/>
    </row>
    <row r="3" spans="1:18" ht="33" customHeight="1" x14ac:dyDescent="0.2">
      <c r="A3" s="28" t="s">
        <v>20</v>
      </c>
      <c r="B3" s="29"/>
      <c r="C3" s="30" t="s">
        <v>21</v>
      </c>
      <c r="D3" s="170"/>
      <c r="E3" s="170"/>
      <c r="F3" s="170"/>
      <c r="G3" s="170"/>
      <c r="H3" s="31"/>
      <c r="I3" s="31"/>
      <c r="J3" s="31"/>
      <c r="K3" s="31"/>
      <c r="L3" s="32"/>
      <c r="M3" s="33"/>
    </row>
    <row r="4" spans="1:18" ht="26.25" customHeight="1" x14ac:dyDescent="0.2">
      <c r="A4" s="34"/>
      <c r="B4" s="31"/>
      <c r="C4" s="35"/>
      <c r="D4" s="35"/>
      <c r="E4" s="35"/>
      <c r="F4" s="35"/>
      <c r="G4" s="31"/>
      <c r="H4" s="31"/>
      <c r="I4" s="31"/>
      <c r="J4" s="31"/>
      <c r="K4" s="31"/>
      <c r="L4" s="31"/>
      <c r="M4" s="36"/>
    </row>
    <row r="5" spans="1:18" ht="33" customHeight="1" x14ac:dyDescent="0.2">
      <c r="A5" s="73" t="s">
        <v>73</v>
      </c>
      <c r="B5" s="74"/>
      <c r="C5" s="170"/>
      <c r="D5" s="170"/>
      <c r="E5" s="170"/>
      <c r="F5" s="170"/>
      <c r="G5" s="170"/>
      <c r="H5" s="31"/>
      <c r="I5" s="31"/>
      <c r="J5" s="31"/>
      <c r="K5" s="31"/>
      <c r="L5" s="32"/>
      <c r="M5" s="33"/>
      <c r="R5" s="3"/>
    </row>
    <row r="6" spans="1:18" ht="19.5" customHeight="1" x14ac:dyDescent="0.2">
      <c r="A6" s="37"/>
      <c r="B6" s="38"/>
      <c r="C6" s="38"/>
      <c r="D6" s="38"/>
      <c r="E6" s="38"/>
      <c r="F6" s="38"/>
      <c r="G6" s="38"/>
      <c r="H6" s="39"/>
      <c r="I6" s="39"/>
      <c r="J6" s="39"/>
      <c r="K6" s="39"/>
      <c r="L6" s="40"/>
      <c r="M6" s="41"/>
      <c r="R6" s="3"/>
    </row>
    <row r="7" spans="1:18" ht="22.5" customHeight="1" x14ac:dyDescent="0.25">
      <c r="A7" s="49"/>
      <c r="B7" s="32"/>
      <c r="C7" s="32"/>
      <c r="D7" s="32"/>
      <c r="E7" s="32"/>
      <c r="F7" s="32"/>
      <c r="G7" s="32"/>
      <c r="H7" s="44"/>
      <c r="I7" s="44"/>
      <c r="J7" s="44"/>
      <c r="K7" s="44"/>
      <c r="L7" s="44"/>
      <c r="M7" s="44"/>
      <c r="R7" s="3"/>
    </row>
    <row r="8" spans="1:18" ht="26.25" customHeight="1" x14ac:dyDescent="0.25">
      <c r="A8" s="50" t="s">
        <v>19</v>
      </c>
      <c r="B8" s="51" t="s">
        <v>18</v>
      </c>
      <c r="C8" s="52" t="s">
        <v>80</v>
      </c>
      <c r="D8" s="53">
        <v>1</v>
      </c>
      <c r="E8" s="54"/>
      <c r="F8" s="54"/>
      <c r="G8" s="54"/>
      <c r="H8" s="46"/>
      <c r="I8" s="46"/>
      <c r="J8" s="46"/>
      <c r="K8" s="46"/>
      <c r="L8" s="44"/>
      <c r="M8" s="44"/>
      <c r="R8" s="3"/>
    </row>
    <row r="9" spans="1:18" ht="22.5" customHeight="1" x14ac:dyDescent="0.25">
      <c r="A9" s="50"/>
      <c r="B9" s="55"/>
      <c r="C9" s="54"/>
      <c r="D9" s="54"/>
      <c r="E9" s="54"/>
      <c r="F9" s="54"/>
      <c r="G9" s="54"/>
      <c r="H9" s="46"/>
      <c r="I9" s="46"/>
      <c r="J9" s="46"/>
      <c r="K9" s="46"/>
      <c r="L9" s="44"/>
      <c r="M9" s="44"/>
      <c r="R9" s="3"/>
    </row>
    <row r="10" spans="1:18" ht="26.25" customHeight="1" x14ac:dyDescent="0.25">
      <c r="A10" s="50" t="s">
        <v>78</v>
      </c>
      <c r="B10" s="55" t="s">
        <v>17</v>
      </c>
      <c r="C10" s="72" t="s">
        <v>22</v>
      </c>
      <c r="D10" s="56"/>
      <c r="E10" s="52" t="s">
        <v>23</v>
      </c>
      <c r="F10" s="56"/>
      <c r="G10" s="54"/>
      <c r="H10" s="46"/>
      <c r="I10" s="46"/>
      <c r="J10" s="46"/>
      <c r="K10" s="46"/>
      <c r="L10" s="44"/>
      <c r="M10" s="44"/>
      <c r="R10" s="3"/>
    </row>
    <row r="11" spans="1:18" ht="22.5" customHeight="1" thickBot="1" x14ac:dyDescent="0.3">
      <c r="A11" s="50"/>
      <c r="B11" s="55"/>
      <c r="C11" s="50"/>
      <c r="D11" s="50"/>
      <c r="E11" s="50"/>
      <c r="F11" s="54"/>
      <c r="G11" s="54"/>
      <c r="H11" s="46"/>
      <c r="I11" s="46"/>
      <c r="J11" s="46"/>
      <c r="K11" s="46"/>
      <c r="L11" s="44"/>
      <c r="M11" s="44"/>
      <c r="R11" s="3"/>
    </row>
    <row r="12" spans="1:18" ht="25.5" customHeight="1" thickBot="1" x14ac:dyDescent="0.3">
      <c r="A12" s="50" t="s">
        <v>15</v>
      </c>
      <c r="B12" s="51" t="s">
        <v>16</v>
      </c>
      <c r="C12" s="50" t="s">
        <v>24</v>
      </c>
      <c r="D12" s="57">
        <f>L116</f>
        <v>24</v>
      </c>
      <c r="E12" s="50" t="s">
        <v>25</v>
      </c>
      <c r="F12" s="58"/>
      <c r="G12" s="50"/>
      <c r="H12" s="47"/>
      <c r="I12" s="47"/>
      <c r="J12" s="46"/>
      <c r="K12" s="46"/>
      <c r="L12" s="44"/>
      <c r="M12" s="44"/>
      <c r="R12" s="3"/>
    </row>
    <row r="13" spans="1:18" ht="20" customHeight="1" x14ac:dyDescent="0.25">
      <c r="A13" s="54"/>
      <c r="B13" s="55" t="s">
        <v>4</v>
      </c>
      <c r="C13" s="54"/>
      <c r="D13" s="54"/>
      <c r="E13" s="54"/>
      <c r="F13" s="54"/>
      <c r="G13" s="54"/>
      <c r="H13" s="46"/>
      <c r="I13" s="46"/>
      <c r="J13" s="46"/>
      <c r="K13" s="46"/>
      <c r="L13" s="44"/>
      <c r="M13" s="44"/>
      <c r="R13" s="3"/>
    </row>
    <row r="14" spans="1:18" ht="20" customHeight="1" x14ac:dyDescent="0.25">
      <c r="A14" s="54"/>
      <c r="B14" s="55" t="s">
        <v>5</v>
      </c>
      <c r="C14" s="50"/>
      <c r="D14" s="50"/>
      <c r="E14" s="50"/>
      <c r="F14" s="50"/>
      <c r="G14" s="50"/>
      <c r="H14" s="44"/>
      <c r="I14" s="44"/>
      <c r="J14" s="46"/>
      <c r="K14" s="46"/>
      <c r="L14" s="44"/>
      <c r="M14" s="44"/>
      <c r="R14" s="3"/>
    </row>
    <row r="15" spans="1:18" ht="20" customHeight="1" x14ac:dyDescent="0.25">
      <c r="A15" s="54"/>
      <c r="B15" s="55" t="s">
        <v>6</v>
      </c>
      <c r="C15" s="54"/>
      <c r="D15" s="54"/>
      <c r="E15" s="54"/>
      <c r="F15" s="54"/>
      <c r="G15" s="54"/>
      <c r="H15" s="46"/>
      <c r="I15" s="46"/>
      <c r="J15" s="46"/>
      <c r="K15" s="46"/>
      <c r="L15" s="44"/>
      <c r="M15" s="44"/>
      <c r="R15" s="3"/>
    </row>
    <row r="16" spans="1:18" ht="20" customHeight="1" x14ac:dyDescent="0.25">
      <c r="A16" s="54"/>
      <c r="B16" s="55" t="s">
        <v>7</v>
      </c>
      <c r="C16" s="54"/>
      <c r="D16" s="54"/>
      <c r="E16" s="54"/>
      <c r="F16" s="54"/>
      <c r="G16" s="54"/>
      <c r="H16" s="46"/>
      <c r="I16" s="46"/>
      <c r="J16" s="46"/>
      <c r="K16" s="46"/>
      <c r="L16" s="44"/>
      <c r="M16" s="44"/>
      <c r="R16" s="3"/>
    </row>
    <row r="17" spans="1:18" ht="20" customHeight="1" x14ac:dyDescent="0.25">
      <c r="A17" s="54"/>
      <c r="B17" s="55" t="s">
        <v>8</v>
      </c>
      <c r="C17" s="54"/>
      <c r="D17" s="54"/>
      <c r="E17" s="54"/>
      <c r="F17" s="54"/>
      <c r="G17" s="54"/>
      <c r="H17" s="46"/>
      <c r="I17" s="46"/>
      <c r="J17" s="46"/>
      <c r="K17" s="46"/>
      <c r="L17" s="44"/>
      <c r="M17" s="44"/>
      <c r="R17" s="3"/>
    </row>
    <row r="18" spans="1:18" ht="20" customHeight="1" x14ac:dyDescent="0.25">
      <c r="A18" s="54"/>
      <c r="B18" s="55" t="s">
        <v>9</v>
      </c>
      <c r="C18" s="54"/>
      <c r="D18" s="54"/>
      <c r="E18" s="54"/>
      <c r="F18" s="54"/>
      <c r="G18" s="54"/>
      <c r="H18" s="46"/>
      <c r="I18" s="46"/>
      <c r="J18" s="46"/>
      <c r="K18" s="46"/>
      <c r="L18" s="44"/>
      <c r="M18" s="44"/>
      <c r="R18" s="3"/>
    </row>
    <row r="19" spans="1:18" ht="20" customHeight="1" x14ac:dyDescent="0.25">
      <c r="A19" s="54"/>
      <c r="B19" s="55" t="s">
        <v>10</v>
      </c>
      <c r="C19" s="54"/>
      <c r="D19" s="54"/>
      <c r="E19" s="54"/>
      <c r="F19" s="54"/>
      <c r="G19" s="54"/>
      <c r="H19" s="46"/>
      <c r="I19" s="46"/>
      <c r="J19" s="46"/>
      <c r="K19" s="46"/>
      <c r="L19" s="44"/>
      <c r="M19" s="44"/>
      <c r="R19" s="3"/>
    </row>
    <row r="20" spans="1:18" ht="20" customHeight="1" x14ac:dyDescent="0.25">
      <c r="A20" s="54"/>
      <c r="B20" s="55" t="s">
        <v>11</v>
      </c>
      <c r="C20" s="54"/>
      <c r="D20" s="54"/>
      <c r="E20" s="54"/>
      <c r="F20" s="54"/>
      <c r="G20" s="54"/>
      <c r="H20" s="46"/>
      <c r="I20" s="46"/>
      <c r="J20" s="46"/>
      <c r="K20" s="46"/>
      <c r="L20" s="44"/>
      <c r="M20" s="44"/>
      <c r="R20" s="3"/>
    </row>
    <row r="21" spans="1:18" ht="20" customHeight="1" x14ac:dyDescent="0.25">
      <c r="A21" s="54"/>
      <c r="B21" s="55" t="s">
        <v>12</v>
      </c>
      <c r="C21" s="54"/>
      <c r="D21" s="54"/>
      <c r="E21" s="54"/>
      <c r="F21" s="54"/>
      <c r="G21" s="54"/>
      <c r="H21" s="46"/>
      <c r="I21" s="46"/>
      <c r="J21" s="46"/>
      <c r="K21" s="46"/>
      <c r="L21" s="44"/>
      <c r="M21" s="44"/>
      <c r="R21" s="3"/>
    </row>
    <row r="22" spans="1:18" ht="20" customHeight="1" x14ac:dyDescent="0.25">
      <c r="A22" s="54"/>
      <c r="B22" s="55" t="s">
        <v>13</v>
      </c>
      <c r="C22" s="54"/>
      <c r="D22" s="54"/>
      <c r="E22" s="54"/>
      <c r="F22" s="54"/>
      <c r="G22" s="54"/>
      <c r="H22" s="46"/>
      <c r="I22" s="46"/>
      <c r="J22" s="46"/>
      <c r="K22" s="46"/>
      <c r="L22" s="44"/>
      <c r="M22" s="44"/>
      <c r="R22" s="3"/>
    </row>
    <row r="23" spans="1:18" ht="19.5" customHeight="1" x14ac:dyDescent="0.25">
      <c r="A23" s="54"/>
      <c r="B23" s="55" t="s">
        <v>14</v>
      </c>
      <c r="C23" s="54"/>
      <c r="D23" s="54"/>
      <c r="E23" s="54"/>
      <c r="F23" s="54"/>
      <c r="G23" s="54"/>
      <c r="H23" s="46"/>
      <c r="I23" s="46"/>
      <c r="J23" s="46"/>
      <c r="K23" s="46"/>
      <c r="L23" s="44"/>
      <c r="M23" s="44"/>
      <c r="R23" s="3"/>
    </row>
    <row r="24" spans="1:18" ht="21" customHeight="1" x14ac:dyDescent="0.25">
      <c r="A24" s="45"/>
      <c r="B24" s="48"/>
      <c r="C24" s="45"/>
      <c r="D24" s="45"/>
      <c r="E24" s="45"/>
      <c r="F24" s="45"/>
      <c r="G24" s="45"/>
      <c r="H24" s="46"/>
      <c r="I24" s="46"/>
      <c r="J24" s="46"/>
      <c r="K24" s="46"/>
      <c r="L24" s="44"/>
      <c r="M24" s="44"/>
      <c r="R24" s="3"/>
    </row>
    <row r="25" spans="1:18" ht="21" customHeight="1" x14ac:dyDescent="0.2">
      <c r="A25" s="171" t="s">
        <v>81</v>
      </c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3"/>
      <c r="R25" s="3"/>
    </row>
    <row r="26" spans="1:18" ht="21" customHeight="1" x14ac:dyDescent="0.2">
      <c r="A26" s="174"/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6"/>
      <c r="R26" s="3"/>
    </row>
    <row r="27" spans="1:18" ht="21" customHeight="1" x14ac:dyDescent="0.2">
      <c r="A27" s="174"/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6"/>
      <c r="R27" s="3"/>
    </row>
    <row r="28" spans="1:18" ht="21" customHeight="1" x14ac:dyDescent="0.2">
      <c r="A28" s="174"/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6"/>
      <c r="R28" s="3"/>
    </row>
    <row r="29" spans="1:18" ht="21" customHeight="1" x14ac:dyDescent="0.2">
      <c r="A29" s="174"/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176"/>
      <c r="R29" s="3"/>
    </row>
    <row r="30" spans="1:18" ht="21" customHeight="1" x14ac:dyDescent="0.2">
      <c r="A30" s="174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6"/>
      <c r="R30" s="3"/>
    </row>
    <row r="31" spans="1:18" ht="21" customHeight="1" x14ac:dyDescent="0.2">
      <c r="A31" s="174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6"/>
      <c r="R31" s="3"/>
    </row>
    <row r="32" spans="1:18" ht="21" customHeight="1" x14ac:dyDescent="0.2">
      <c r="A32" s="174"/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6"/>
      <c r="R32" s="3"/>
    </row>
    <row r="33" spans="1:18" ht="124.5" customHeight="1" x14ac:dyDescent="0.2">
      <c r="A33" s="177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9"/>
      <c r="R33" s="3"/>
    </row>
    <row r="34" spans="1:18" ht="24.75" customHeight="1" thickBot="1" x14ac:dyDescent="0.25">
      <c r="A34" s="17"/>
      <c r="B34" s="16"/>
      <c r="C34" s="18"/>
      <c r="D34" s="18"/>
      <c r="E34" s="18"/>
      <c r="F34" s="18"/>
      <c r="G34" s="19"/>
      <c r="H34" s="20"/>
      <c r="I34" s="19"/>
      <c r="J34" s="19"/>
      <c r="K34" s="19"/>
      <c r="L34" s="19"/>
      <c r="M34" s="19"/>
    </row>
    <row r="35" spans="1:18" ht="19.5" customHeight="1" x14ac:dyDescent="0.2">
      <c r="A35" s="79" t="s">
        <v>26</v>
      </c>
      <c r="B35" s="79" t="s">
        <v>27</v>
      </c>
      <c r="C35" s="79" t="s">
        <v>77</v>
      </c>
      <c r="D35" s="80"/>
      <c r="E35" s="80"/>
      <c r="F35" s="80"/>
      <c r="G35" s="81"/>
      <c r="H35" s="180" t="s">
        <v>28</v>
      </c>
      <c r="I35" s="181"/>
      <c r="J35" s="181"/>
      <c r="K35" s="182"/>
      <c r="L35" s="75" t="s">
        <v>37</v>
      </c>
      <c r="M35" s="76"/>
    </row>
    <row r="36" spans="1:18" ht="16.5" customHeight="1" x14ac:dyDescent="0.2">
      <c r="A36" s="82"/>
      <c r="B36" s="82" t="s">
        <v>2</v>
      </c>
      <c r="C36" s="82"/>
      <c r="D36" s="83"/>
      <c r="E36" s="83"/>
      <c r="F36" s="83"/>
      <c r="G36" s="84"/>
      <c r="H36" s="82"/>
      <c r="I36" s="83"/>
      <c r="J36" s="83"/>
      <c r="K36" s="84"/>
      <c r="L36" s="77"/>
      <c r="M36" s="78"/>
    </row>
    <row r="37" spans="1:18" ht="33.75" customHeight="1" x14ac:dyDescent="0.2">
      <c r="A37" s="85"/>
      <c r="B37" s="85" t="s">
        <v>3</v>
      </c>
      <c r="C37" s="85"/>
      <c r="D37" s="86"/>
      <c r="E37" s="86"/>
      <c r="F37" s="86"/>
      <c r="G37" s="87"/>
      <c r="H37" s="85"/>
      <c r="I37" s="86"/>
      <c r="J37" s="86"/>
      <c r="K37" s="87"/>
      <c r="L37" s="42" t="s">
        <v>38</v>
      </c>
      <c r="M37" s="43" t="s">
        <v>39</v>
      </c>
    </row>
    <row r="38" spans="1:18" ht="30.75" customHeight="1" x14ac:dyDescent="0.2">
      <c r="A38" s="88" t="s">
        <v>51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90"/>
    </row>
    <row r="39" spans="1:18" s="3" customFormat="1" ht="67.5" customHeight="1" x14ac:dyDescent="0.2">
      <c r="A39" s="91" t="s">
        <v>57</v>
      </c>
      <c r="B39" s="97" t="s">
        <v>58</v>
      </c>
      <c r="C39" s="99"/>
      <c r="D39" s="100"/>
      <c r="E39" s="100"/>
      <c r="F39" s="100"/>
      <c r="G39" s="101"/>
      <c r="H39" s="105" t="s">
        <v>31</v>
      </c>
      <c r="I39" s="106"/>
      <c r="J39" s="107"/>
      <c r="K39" s="13">
        <v>1</v>
      </c>
      <c r="L39" s="110">
        <v>1</v>
      </c>
      <c r="M39" s="108">
        <v>1</v>
      </c>
    </row>
    <row r="40" spans="1:18" s="3" customFormat="1" ht="64.5" customHeight="1" x14ac:dyDescent="0.2">
      <c r="A40" s="92"/>
      <c r="B40" s="98"/>
      <c r="C40" s="102"/>
      <c r="D40" s="103"/>
      <c r="E40" s="103"/>
      <c r="F40" s="103"/>
      <c r="G40" s="104"/>
      <c r="H40" s="105" t="s">
        <v>34</v>
      </c>
      <c r="I40" s="106"/>
      <c r="J40" s="107"/>
      <c r="K40" s="13">
        <v>0</v>
      </c>
      <c r="L40" s="111"/>
      <c r="M40" s="109"/>
    </row>
    <row r="41" spans="1:18" s="3" customFormat="1" ht="61.5" customHeight="1" x14ac:dyDescent="0.2">
      <c r="A41" s="92"/>
      <c r="B41" s="97" t="s">
        <v>59</v>
      </c>
      <c r="C41" s="99"/>
      <c r="D41" s="100"/>
      <c r="E41" s="100"/>
      <c r="F41" s="100"/>
      <c r="G41" s="101"/>
      <c r="H41" s="105" t="s">
        <v>31</v>
      </c>
      <c r="I41" s="106"/>
      <c r="J41" s="107"/>
      <c r="K41" s="12">
        <v>1</v>
      </c>
      <c r="L41" s="110">
        <v>1</v>
      </c>
      <c r="M41" s="108">
        <v>1</v>
      </c>
    </row>
    <row r="42" spans="1:18" s="3" customFormat="1" ht="63" customHeight="1" x14ac:dyDescent="0.2">
      <c r="A42" s="93"/>
      <c r="B42" s="98"/>
      <c r="C42" s="102"/>
      <c r="D42" s="103"/>
      <c r="E42" s="103"/>
      <c r="F42" s="103"/>
      <c r="G42" s="104"/>
      <c r="H42" s="105" t="s">
        <v>35</v>
      </c>
      <c r="I42" s="106"/>
      <c r="J42" s="107"/>
      <c r="K42" s="12">
        <v>0</v>
      </c>
      <c r="L42" s="111"/>
      <c r="M42" s="109"/>
    </row>
    <row r="43" spans="1:18" s="3" customFormat="1" ht="32.25" customHeight="1" x14ac:dyDescent="0.2">
      <c r="A43" s="88" t="s">
        <v>49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</row>
    <row r="44" spans="1:18" s="3" customFormat="1" ht="61.5" customHeight="1" x14ac:dyDescent="0.2">
      <c r="A44" s="94" t="s">
        <v>40</v>
      </c>
      <c r="B44" s="94" t="s">
        <v>74</v>
      </c>
      <c r="C44" s="112"/>
      <c r="D44" s="113"/>
      <c r="E44" s="113"/>
      <c r="F44" s="113"/>
      <c r="G44" s="114"/>
      <c r="H44" s="105" t="s">
        <v>31</v>
      </c>
      <c r="I44" s="106"/>
      <c r="J44" s="107"/>
      <c r="K44" s="13">
        <v>1</v>
      </c>
      <c r="L44" s="110">
        <v>1</v>
      </c>
      <c r="M44" s="108">
        <v>1</v>
      </c>
    </row>
    <row r="45" spans="1:18" s="3" customFormat="1" ht="62.25" customHeight="1" x14ac:dyDescent="0.2">
      <c r="A45" s="95"/>
      <c r="B45" s="96"/>
      <c r="C45" s="115"/>
      <c r="D45" s="116"/>
      <c r="E45" s="116"/>
      <c r="F45" s="116"/>
      <c r="G45" s="117"/>
      <c r="H45" s="105" t="s">
        <v>35</v>
      </c>
      <c r="I45" s="106"/>
      <c r="J45" s="107"/>
      <c r="K45" s="13">
        <v>0</v>
      </c>
      <c r="L45" s="111"/>
      <c r="M45" s="109"/>
    </row>
    <row r="46" spans="1:18" s="3" customFormat="1" ht="62.25" customHeight="1" x14ac:dyDescent="0.2">
      <c r="A46" s="95"/>
      <c r="B46" s="94" t="s">
        <v>60</v>
      </c>
      <c r="C46" s="112"/>
      <c r="D46" s="113"/>
      <c r="E46" s="113"/>
      <c r="F46" s="113"/>
      <c r="G46" s="114"/>
      <c r="H46" s="105" t="s">
        <v>31</v>
      </c>
      <c r="I46" s="106"/>
      <c r="J46" s="107"/>
      <c r="K46" s="13">
        <v>1</v>
      </c>
      <c r="L46" s="110">
        <v>1</v>
      </c>
      <c r="M46" s="108">
        <v>1</v>
      </c>
    </row>
    <row r="47" spans="1:18" s="3" customFormat="1" ht="56.25" customHeight="1" x14ac:dyDescent="0.2">
      <c r="A47" s="95"/>
      <c r="B47" s="96"/>
      <c r="C47" s="115"/>
      <c r="D47" s="116"/>
      <c r="E47" s="116"/>
      <c r="F47" s="116"/>
      <c r="G47" s="117"/>
      <c r="H47" s="105" t="s">
        <v>35</v>
      </c>
      <c r="I47" s="106"/>
      <c r="J47" s="107"/>
      <c r="K47" s="13">
        <v>0</v>
      </c>
      <c r="L47" s="111"/>
      <c r="M47" s="109"/>
    </row>
    <row r="48" spans="1:18" s="3" customFormat="1" ht="50.25" customHeight="1" x14ac:dyDescent="0.2">
      <c r="A48" s="95"/>
      <c r="B48" s="97" t="s">
        <v>75</v>
      </c>
      <c r="C48" s="112"/>
      <c r="D48" s="113"/>
      <c r="E48" s="113"/>
      <c r="F48" s="113"/>
      <c r="G48" s="114"/>
      <c r="H48" s="105" t="s">
        <v>31</v>
      </c>
      <c r="I48" s="106"/>
      <c r="J48" s="107"/>
      <c r="K48" s="13">
        <v>3</v>
      </c>
      <c r="L48" s="110">
        <v>3</v>
      </c>
      <c r="M48" s="108">
        <v>3</v>
      </c>
    </row>
    <row r="49" spans="1:13" s="3" customFormat="1" ht="49.5" customHeight="1" x14ac:dyDescent="0.2">
      <c r="A49" s="95"/>
      <c r="B49" s="129"/>
      <c r="C49" s="140"/>
      <c r="D49" s="141"/>
      <c r="E49" s="141"/>
      <c r="F49" s="141"/>
      <c r="G49" s="142"/>
      <c r="H49" s="105" t="s">
        <v>32</v>
      </c>
      <c r="I49" s="106"/>
      <c r="J49" s="107"/>
      <c r="K49" s="13">
        <v>2</v>
      </c>
      <c r="L49" s="124"/>
      <c r="M49" s="125"/>
    </row>
    <row r="50" spans="1:13" s="3" customFormat="1" ht="48" customHeight="1" x14ac:dyDescent="0.2">
      <c r="A50" s="95"/>
      <c r="B50" s="129"/>
      <c r="C50" s="140"/>
      <c r="D50" s="141"/>
      <c r="E50" s="141"/>
      <c r="F50" s="141"/>
      <c r="G50" s="142"/>
      <c r="H50" s="105" t="s">
        <v>33</v>
      </c>
      <c r="I50" s="106"/>
      <c r="J50" s="107"/>
      <c r="K50" s="13">
        <v>1</v>
      </c>
      <c r="L50" s="124"/>
      <c r="M50" s="125"/>
    </row>
    <row r="51" spans="1:13" s="3" customFormat="1" ht="54.75" customHeight="1" x14ac:dyDescent="0.2">
      <c r="A51" s="96"/>
      <c r="B51" s="98"/>
      <c r="C51" s="115"/>
      <c r="D51" s="116"/>
      <c r="E51" s="116"/>
      <c r="F51" s="116"/>
      <c r="G51" s="117"/>
      <c r="H51" s="105" t="s">
        <v>34</v>
      </c>
      <c r="I51" s="106"/>
      <c r="J51" s="107"/>
      <c r="K51" s="13">
        <v>0</v>
      </c>
      <c r="L51" s="111"/>
      <c r="M51" s="109"/>
    </row>
    <row r="52" spans="1:13" s="3" customFormat="1" ht="32.25" customHeight="1" x14ac:dyDescent="0.2">
      <c r="A52" s="118" t="s">
        <v>36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71">
        <f>SUM(L39+L41+L44+L46+L48)</f>
        <v>7</v>
      </c>
      <c r="M52" s="14">
        <f>SUM(M39+M41+M44+M46+M48)</f>
        <v>7</v>
      </c>
    </row>
    <row r="53" spans="1:13" s="3" customFormat="1" ht="29.25" customHeight="1" x14ac:dyDescent="0.2">
      <c r="A53" s="169" t="s">
        <v>36</v>
      </c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71">
        <f>L52</f>
        <v>7</v>
      </c>
      <c r="M53" s="14">
        <f>M52</f>
        <v>7</v>
      </c>
    </row>
    <row r="54" spans="1:13" s="3" customFormat="1" ht="29.25" customHeight="1" x14ac:dyDescent="0.2">
      <c r="A54" s="121" t="s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3"/>
    </row>
    <row r="55" spans="1:13" s="3" customFormat="1" ht="54.75" customHeight="1" x14ac:dyDescent="0.2">
      <c r="A55" s="94" t="s">
        <v>41</v>
      </c>
      <c r="B55" s="97" t="s">
        <v>76</v>
      </c>
      <c r="C55" s="99"/>
      <c r="D55" s="100"/>
      <c r="E55" s="100"/>
      <c r="F55" s="100"/>
      <c r="G55" s="101"/>
      <c r="H55" s="105" t="s">
        <v>31</v>
      </c>
      <c r="I55" s="106"/>
      <c r="J55" s="107"/>
      <c r="K55" s="13">
        <v>1</v>
      </c>
      <c r="L55" s="110">
        <v>0</v>
      </c>
      <c r="M55" s="108">
        <v>1</v>
      </c>
    </row>
    <row r="56" spans="1:13" s="3" customFormat="1" ht="54" customHeight="1" x14ac:dyDescent="0.2">
      <c r="A56" s="95"/>
      <c r="B56" s="129"/>
      <c r="C56" s="126"/>
      <c r="D56" s="127"/>
      <c r="E56" s="127"/>
      <c r="F56" s="127"/>
      <c r="G56" s="128"/>
      <c r="H56" s="105" t="s">
        <v>35</v>
      </c>
      <c r="I56" s="106"/>
      <c r="J56" s="107"/>
      <c r="K56" s="13">
        <v>0</v>
      </c>
      <c r="L56" s="111"/>
      <c r="M56" s="109"/>
    </row>
    <row r="57" spans="1:13" s="3" customFormat="1" ht="51.75" customHeight="1" x14ac:dyDescent="0.2">
      <c r="A57" s="95"/>
      <c r="B57" s="97" t="s">
        <v>61</v>
      </c>
      <c r="C57" s="99"/>
      <c r="D57" s="100"/>
      <c r="E57" s="100"/>
      <c r="F57" s="100"/>
      <c r="G57" s="101"/>
      <c r="H57" s="105" t="s">
        <v>31</v>
      </c>
      <c r="I57" s="106"/>
      <c r="J57" s="107"/>
      <c r="K57" s="13">
        <v>1</v>
      </c>
      <c r="L57" s="110">
        <v>0</v>
      </c>
      <c r="M57" s="108">
        <v>1</v>
      </c>
    </row>
    <row r="58" spans="1:13" s="3" customFormat="1" ht="57.75" customHeight="1" x14ac:dyDescent="0.2">
      <c r="A58" s="95"/>
      <c r="B58" s="98"/>
      <c r="C58" s="102"/>
      <c r="D58" s="103"/>
      <c r="E58" s="103"/>
      <c r="F58" s="103"/>
      <c r="G58" s="104"/>
      <c r="H58" s="105" t="s">
        <v>35</v>
      </c>
      <c r="I58" s="106"/>
      <c r="J58" s="107"/>
      <c r="K58" s="13">
        <v>0</v>
      </c>
      <c r="L58" s="111"/>
      <c r="M58" s="109"/>
    </row>
    <row r="59" spans="1:13" s="3" customFormat="1" ht="51.75" customHeight="1" x14ac:dyDescent="0.2">
      <c r="A59" s="95"/>
      <c r="B59" s="97" t="s">
        <v>62</v>
      </c>
      <c r="C59" s="99"/>
      <c r="D59" s="100"/>
      <c r="E59" s="100"/>
      <c r="F59" s="100"/>
      <c r="G59" s="101"/>
      <c r="H59" s="105" t="s">
        <v>31</v>
      </c>
      <c r="I59" s="106"/>
      <c r="J59" s="107"/>
      <c r="K59" s="13">
        <v>1</v>
      </c>
      <c r="L59" s="110">
        <v>1</v>
      </c>
      <c r="M59" s="108">
        <v>1</v>
      </c>
    </row>
    <row r="60" spans="1:13" s="3" customFormat="1" ht="56.25" customHeight="1" x14ac:dyDescent="0.2">
      <c r="A60" s="95"/>
      <c r="B60" s="98"/>
      <c r="C60" s="102"/>
      <c r="D60" s="103"/>
      <c r="E60" s="103"/>
      <c r="F60" s="103"/>
      <c r="G60" s="104"/>
      <c r="H60" s="105" t="s">
        <v>35</v>
      </c>
      <c r="I60" s="106"/>
      <c r="J60" s="107"/>
      <c r="K60" s="13">
        <v>0</v>
      </c>
      <c r="L60" s="111"/>
      <c r="M60" s="109"/>
    </row>
    <row r="61" spans="1:13" s="3" customFormat="1" ht="53.25" customHeight="1" x14ac:dyDescent="0.2">
      <c r="A61" s="95"/>
      <c r="B61" s="94" t="s">
        <v>82</v>
      </c>
      <c r="C61" s="143"/>
      <c r="D61" s="144"/>
      <c r="E61" s="144"/>
      <c r="F61" s="144"/>
      <c r="G61" s="145"/>
      <c r="H61" s="105" t="s">
        <v>31</v>
      </c>
      <c r="I61" s="106"/>
      <c r="J61" s="107"/>
      <c r="K61" s="13">
        <v>1</v>
      </c>
      <c r="L61" s="110">
        <v>0</v>
      </c>
      <c r="M61" s="108">
        <v>1</v>
      </c>
    </row>
    <row r="62" spans="1:13" s="3" customFormat="1" ht="56.25" customHeight="1" x14ac:dyDescent="0.2">
      <c r="A62" s="96"/>
      <c r="B62" s="96"/>
      <c r="C62" s="146"/>
      <c r="D62" s="147"/>
      <c r="E62" s="147"/>
      <c r="F62" s="147"/>
      <c r="G62" s="148"/>
      <c r="H62" s="105" t="s">
        <v>35</v>
      </c>
      <c r="I62" s="106"/>
      <c r="J62" s="107"/>
      <c r="K62" s="13">
        <v>0</v>
      </c>
      <c r="L62" s="111"/>
      <c r="M62" s="109"/>
    </row>
    <row r="63" spans="1:13" s="3" customFormat="1" ht="27.75" customHeight="1" x14ac:dyDescent="0.2">
      <c r="A63" s="121" t="s">
        <v>52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3"/>
    </row>
    <row r="64" spans="1:13" s="3" customFormat="1" ht="53.25" customHeight="1" x14ac:dyDescent="0.2">
      <c r="A64" s="94" t="s">
        <v>42</v>
      </c>
      <c r="B64" s="94" t="s">
        <v>83</v>
      </c>
      <c r="C64" s="113"/>
      <c r="D64" s="113"/>
      <c r="E64" s="113"/>
      <c r="F64" s="113"/>
      <c r="G64" s="113"/>
      <c r="H64" s="105" t="s">
        <v>31</v>
      </c>
      <c r="I64" s="106"/>
      <c r="J64" s="107"/>
      <c r="K64" s="13">
        <v>1</v>
      </c>
      <c r="L64" s="138">
        <v>0</v>
      </c>
      <c r="M64" s="108">
        <v>1</v>
      </c>
    </row>
    <row r="65" spans="1:13" s="3" customFormat="1" ht="56.25" customHeight="1" x14ac:dyDescent="0.2">
      <c r="A65" s="96"/>
      <c r="B65" s="96"/>
      <c r="C65" s="116"/>
      <c r="D65" s="116"/>
      <c r="E65" s="116"/>
      <c r="F65" s="116"/>
      <c r="G65" s="116"/>
      <c r="H65" s="105" t="s">
        <v>35</v>
      </c>
      <c r="I65" s="106"/>
      <c r="J65" s="107"/>
      <c r="K65" s="13">
        <v>0</v>
      </c>
      <c r="L65" s="139"/>
      <c r="M65" s="109"/>
    </row>
    <row r="66" spans="1:13" s="3" customFormat="1" ht="27" customHeight="1" x14ac:dyDescent="0.2">
      <c r="A66" s="121" t="s">
        <v>53</v>
      </c>
      <c r="B66" s="122" t="s">
        <v>0</v>
      </c>
      <c r="C66" s="122"/>
      <c r="D66" s="122"/>
      <c r="E66" s="122"/>
      <c r="F66" s="122"/>
      <c r="G66" s="122"/>
      <c r="H66" s="122"/>
      <c r="I66" s="122"/>
      <c r="J66" s="122"/>
      <c r="K66" s="122" t="s">
        <v>1</v>
      </c>
      <c r="L66" s="122" t="str">
        <f>IF(H66="x",0,"")&amp;IF(I66="x",1,"")&amp;IF(J66="x",2,"")&amp;IF(K66="x",3,"")</f>
        <v>3</v>
      </c>
      <c r="M66" s="123">
        <v>3</v>
      </c>
    </row>
    <row r="67" spans="1:13" s="3" customFormat="1" ht="48.75" customHeight="1" x14ac:dyDescent="0.2">
      <c r="A67" s="91" t="s">
        <v>43</v>
      </c>
      <c r="B67" s="94" t="s">
        <v>84</v>
      </c>
      <c r="C67" s="112"/>
      <c r="D67" s="113"/>
      <c r="E67" s="113"/>
      <c r="F67" s="113"/>
      <c r="G67" s="114"/>
      <c r="H67" s="105" t="s">
        <v>31</v>
      </c>
      <c r="I67" s="106"/>
      <c r="J67" s="107"/>
      <c r="K67" s="13">
        <v>3</v>
      </c>
      <c r="L67" s="110">
        <v>2</v>
      </c>
      <c r="M67" s="135">
        <v>3</v>
      </c>
    </row>
    <row r="68" spans="1:13" s="3" customFormat="1" ht="48" customHeight="1" x14ac:dyDescent="0.2">
      <c r="A68" s="92"/>
      <c r="B68" s="95"/>
      <c r="C68" s="140"/>
      <c r="D68" s="141"/>
      <c r="E68" s="141"/>
      <c r="F68" s="141"/>
      <c r="G68" s="142"/>
      <c r="H68" s="105" t="s">
        <v>32</v>
      </c>
      <c r="I68" s="106"/>
      <c r="J68" s="107"/>
      <c r="K68" s="13">
        <v>2</v>
      </c>
      <c r="L68" s="124"/>
      <c r="M68" s="136"/>
    </row>
    <row r="69" spans="1:13" s="3" customFormat="1" ht="45.75" customHeight="1" x14ac:dyDescent="0.2">
      <c r="A69" s="92"/>
      <c r="B69" s="95"/>
      <c r="C69" s="140"/>
      <c r="D69" s="141"/>
      <c r="E69" s="141"/>
      <c r="F69" s="141"/>
      <c r="G69" s="142"/>
      <c r="H69" s="105" t="s">
        <v>33</v>
      </c>
      <c r="I69" s="106"/>
      <c r="J69" s="107"/>
      <c r="K69" s="13">
        <v>1</v>
      </c>
      <c r="L69" s="124"/>
      <c r="M69" s="136"/>
    </row>
    <row r="70" spans="1:13" s="3" customFormat="1" ht="56.25" customHeight="1" x14ac:dyDescent="0.2">
      <c r="A70" s="93"/>
      <c r="B70" s="96"/>
      <c r="C70" s="115"/>
      <c r="D70" s="116"/>
      <c r="E70" s="116"/>
      <c r="F70" s="116"/>
      <c r="G70" s="117"/>
      <c r="H70" s="105" t="s">
        <v>34</v>
      </c>
      <c r="I70" s="106"/>
      <c r="J70" s="107"/>
      <c r="K70" s="13">
        <v>0</v>
      </c>
      <c r="L70" s="111"/>
      <c r="M70" s="137"/>
    </row>
    <row r="71" spans="1:13" s="3" customFormat="1" ht="28.5" customHeight="1" x14ac:dyDescent="0.2">
      <c r="A71" s="169" t="s">
        <v>36</v>
      </c>
      <c r="B71" s="169"/>
      <c r="C71" s="169"/>
      <c r="D71" s="169"/>
      <c r="E71" s="169"/>
      <c r="F71" s="169"/>
      <c r="G71" s="169"/>
      <c r="H71" s="169"/>
      <c r="I71" s="169"/>
      <c r="J71" s="169"/>
      <c r="K71" s="169"/>
      <c r="L71" s="71">
        <f>SUM(L53+L55+L57+L59+L61+L64+L67)</f>
        <v>10</v>
      </c>
      <c r="M71" s="14">
        <f>SUM(M53+M55+M57+M59+M61+M64+M67)</f>
        <v>15</v>
      </c>
    </row>
    <row r="72" spans="1:13" s="3" customFormat="1" ht="28.5" customHeight="1" x14ac:dyDescent="0.2">
      <c r="A72" s="169" t="s">
        <v>36</v>
      </c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71">
        <f>L71</f>
        <v>10</v>
      </c>
      <c r="M72" s="14">
        <f>M71</f>
        <v>15</v>
      </c>
    </row>
    <row r="73" spans="1:13" s="3" customFormat="1" ht="28.5" customHeight="1" x14ac:dyDescent="0.2">
      <c r="A73" s="121" t="s">
        <v>54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3"/>
    </row>
    <row r="74" spans="1:13" s="3" customFormat="1" ht="54" customHeight="1" x14ac:dyDescent="0.2">
      <c r="A74" s="94" t="s">
        <v>44</v>
      </c>
      <c r="B74" s="97" t="s">
        <v>63</v>
      </c>
      <c r="C74" s="99"/>
      <c r="D74" s="100"/>
      <c r="E74" s="100"/>
      <c r="F74" s="100"/>
      <c r="G74" s="101"/>
      <c r="H74" s="105" t="s">
        <v>31</v>
      </c>
      <c r="I74" s="106"/>
      <c r="J74" s="107"/>
      <c r="K74" s="13">
        <v>1</v>
      </c>
      <c r="L74" s="110">
        <v>0</v>
      </c>
      <c r="M74" s="108">
        <v>1</v>
      </c>
    </row>
    <row r="75" spans="1:13" s="3" customFormat="1" ht="53.25" customHeight="1" x14ac:dyDescent="0.2">
      <c r="A75" s="95"/>
      <c r="B75" s="98"/>
      <c r="C75" s="102"/>
      <c r="D75" s="103"/>
      <c r="E75" s="103"/>
      <c r="F75" s="103"/>
      <c r="G75" s="104"/>
      <c r="H75" s="105" t="s">
        <v>35</v>
      </c>
      <c r="I75" s="106"/>
      <c r="J75" s="107"/>
      <c r="K75" s="13">
        <v>0</v>
      </c>
      <c r="L75" s="111"/>
      <c r="M75" s="109"/>
    </row>
    <row r="76" spans="1:13" s="3" customFormat="1" ht="54" customHeight="1" x14ac:dyDescent="0.2">
      <c r="A76" s="95"/>
      <c r="B76" s="97" t="s">
        <v>64</v>
      </c>
      <c r="C76" s="99"/>
      <c r="D76" s="100"/>
      <c r="E76" s="100"/>
      <c r="F76" s="100"/>
      <c r="G76" s="101"/>
      <c r="H76" s="105" t="s">
        <v>31</v>
      </c>
      <c r="I76" s="106"/>
      <c r="J76" s="107"/>
      <c r="K76" s="13">
        <v>1</v>
      </c>
      <c r="L76" s="110">
        <v>0</v>
      </c>
      <c r="M76" s="108">
        <v>1</v>
      </c>
    </row>
    <row r="77" spans="1:13" s="3" customFormat="1" ht="53.25" customHeight="1" x14ac:dyDescent="0.2">
      <c r="A77" s="95"/>
      <c r="B77" s="98"/>
      <c r="C77" s="102"/>
      <c r="D77" s="103"/>
      <c r="E77" s="103"/>
      <c r="F77" s="103"/>
      <c r="G77" s="104"/>
      <c r="H77" s="105" t="s">
        <v>35</v>
      </c>
      <c r="I77" s="106"/>
      <c r="J77" s="107"/>
      <c r="K77" s="13">
        <v>0</v>
      </c>
      <c r="L77" s="111"/>
      <c r="M77" s="109"/>
    </row>
    <row r="78" spans="1:13" s="3" customFormat="1" ht="53.25" customHeight="1" x14ac:dyDescent="0.2">
      <c r="A78" s="95"/>
      <c r="B78" s="183" t="s">
        <v>85</v>
      </c>
      <c r="C78" s="99"/>
      <c r="D78" s="100"/>
      <c r="E78" s="100"/>
      <c r="F78" s="100"/>
      <c r="G78" s="101"/>
      <c r="H78" s="105" t="s">
        <v>31</v>
      </c>
      <c r="I78" s="106"/>
      <c r="J78" s="107"/>
      <c r="K78" s="13">
        <v>1</v>
      </c>
      <c r="L78" s="110">
        <v>0</v>
      </c>
      <c r="M78" s="108">
        <v>1</v>
      </c>
    </row>
    <row r="79" spans="1:13" s="3" customFormat="1" ht="54" customHeight="1" x14ac:dyDescent="0.2">
      <c r="A79" s="95"/>
      <c r="B79" s="184"/>
      <c r="C79" s="102"/>
      <c r="D79" s="103"/>
      <c r="E79" s="103"/>
      <c r="F79" s="103"/>
      <c r="G79" s="104"/>
      <c r="H79" s="105" t="s">
        <v>35</v>
      </c>
      <c r="I79" s="106"/>
      <c r="J79" s="107"/>
      <c r="K79" s="13">
        <v>0</v>
      </c>
      <c r="L79" s="111"/>
      <c r="M79" s="109"/>
    </row>
    <row r="80" spans="1:13" s="3" customFormat="1" ht="54" customHeight="1" x14ac:dyDescent="0.2">
      <c r="A80" s="95"/>
      <c r="B80" s="97" t="s">
        <v>65</v>
      </c>
      <c r="C80" s="99"/>
      <c r="D80" s="100"/>
      <c r="E80" s="100"/>
      <c r="F80" s="100"/>
      <c r="G80" s="101"/>
      <c r="H80" s="105" t="s">
        <v>31</v>
      </c>
      <c r="I80" s="106"/>
      <c r="J80" s="107"/>
      <c r="K80" s="13">
        <v>1</v>
      </c>
      <c r="L80" s="110">
        <v>0</v>
      </c>
      <c r="M80" s="108">
        <v>1</v>
      </c>
    </row>
    <row r="81" spans="1:13" s="3" customFormat="1" ht="53.25" customHeight="1" x14ac:dyDescent="0.2">
      <c r="A81" s="96"/>
      <c r="B81" s="98"/>
      <c r="C81" s="102"/>
      <c r="D81" s="103"/>
      <c r="E81" s="103"/>
      <c r="F81" s="103"/>
      <c r="G81" s="104"/>
      <c r="H81" s="105" t="s">
        <v>35</v>
      </c>
      <c r="I81" s="106"/>
      <c r="J81" s="107"/>
      <c r="K81" s="13">
        <v>0</v>
      </c>
      <c r="L81" s="111"/>
      <c r="M81" s="109"/>
    </row>
    <row r="82" spans="1:13" s="3" customFormat="1" ht="53.25" customHeight="1" x14ac:dyDescent="0.2">
      <c r="A82" s="94" t="s">
        <v>45</v>
      </c>
      <c r="B82" s="97" t="s">
        <v>66</v>
      </c>
      <c r="C82" s="149"/>
      <c r="D82" s="150"/>
      <c r="E82" s="150"/>
      <c r="F82" s="150"/>
      <c r="G82" s="151"/>
      <c r="H82" s="105" t="s">
        <v>31</v>
      </c>
      <c r="I82" s="106"/>
      <c r="J82" s="107"/>
      <c r="K82" s="13">
        <v>1</v>
      </c>
      <c r="L82" s="110">
        <v>1</v>
      </c>
      <c r="M82" s="108">
        <v>1</v>
      </c>
    </row>
    <row r="83" spans="1:13" s="3" customFormat="1" ht="53.25" customHeight="1" x14ac:dyDescent="0.2">
      <c r="A83" s="95"/>
      <c r="B83" s="98"/>
      <c r="C83" s="152"/>
      <c r="D83" s="153"/>
      <c r="E83" s="153"/>
      <c r="F83" s="153"/>
      <c r="G83" s="154"/>
      <c r="H83" s="105" t="s">
        <v>35</v>
      </c>
      <c r="I83" s="106"/>
      <c r="J83" s="107"/>
      <c r="K83" s="13">
        <v>0</v>
      </c>
      <c r="L83" s="111"/>
      <c r="M83" s="109"/>
    </row>
    <row r="84" spans="1:13" s="3" customFormat="1" ht="53.25" customHeight="1" x14ac:dyDescent="0.2">
      <c r="A84" s="95"/>
      <c r="B84" s="97" t="s">
        <v>67</v>
      </c>
      <c r="C84" s="99"/>
      <c r="D84" s="100"/>
      <c r="E84" s="100"/>
      <c r="F84" s="100"/>
      <c r="G84" s="101"/>
      <c r="H84" s="105" t="s">
        <v>31</v>
      </c>
      <c r="I84" s="106"/>
      <c r="J84" s="107"/>
      <c r="K84" s="13">
        <v>1</v>
      </c>
      <c r="L84" s="110">
        <v>1</v>
      </c>
      <c r="M84" s="108">
        <v>1</v>
      </c>
    </row>
    <row r="85" spans="1:13" s="3" customFormat="1" ht="51.75" customHeight="1" x14ac:dyDescent="0.2">
      <c r="A85" s="95"/>
      <c r="B85" s="98"/>
      <c r="C85" s="102"/>
      <c r="D85" s="103"/>
      <c r="E85" s="103"/>
      <c r="F85" s="103"/>
      <c r="G85" s="104"/>
      <c r="H85" s="105" t="s">
        <v>35</v>
      </c>
      <c r="I85" s="106"/>
      <c r="J85" s="107"/>
      <c r="K85" s="13">
        <v>0</v>
      </c>
      <c r="L85" s="111"/>
      <c r="M85" s="109"/>
    </row>
    <row r="86" spans="1:13" s="3" customFormat="1" ht="40.5" customHeight="1" x14ac:dyDescent="0.2">
      <c r="A86" s="95"/>
      <c r="B86" s="97" t="s">
        <v>68</v>
      </c>
      <c r="C86" s="149"/>
      <c r="D86" s="100"/>
      <c r="E86" s="100"/>
      <c r="F86" s="100"/>
      <c r="G86" s="101"/>
      <c r="H86" s="105" t="s">
        <v>31</v>
      </c>
      <c r="I86" s="106"/>
      <c r="J86" s="107"/>
      <c r="K86" s="13">
        <v>3</v>
      </c>
      <c r="L86" s="110">
        <v>3</v>
      </c>
      <c r="M86" s="108">
        <v>3</v>
      </c>
    </row>
    <row r="87" spans="1:13" s="3" customFormat="1" ht="45" customHeight="1" x14ac:dyDescent="0.2">
      <c r="A87" s="95"/>
      <c r="B87" s="129"/>
      <c r="C87" s="126"/>
      <c r="D87" s="127"/>
      <c r="E87" s="127"/>
      <c r="F87" s="127"/>
      <c r="G87" s="128"/>
      <c r="H87" s="105" t="s">
        <v>32</v>
      </c>
      <c r="I87" s="106"/>
      <c r="J87" s="107"/>
      <c r="K87" s="13">
        <v>2</v>
      </c>
      <c r="L87" s="124"/>
      <c r="M87" s="125"/>
    </row>
    <row r="88" spans="1:13" s="3" customFormat="1" ht="42" customHeight="1" x14ac:dyDescent="0.2">
      <c r="A88" s="95"/>
      <c r="B88" s="129"/>
      <c r="C88" s="126"/>
      <c r="D88" s="127"/>
      <c r="E88" s="127"/>
      <c r="F88" s="127"/>
      <c r="G88" s="128"/>
      <c r="H88" s="105" t="s">
        <v>33</v>
      </c>
      <c r="I88" s="106"/>
      <c r="J88" s="107"/>
      <c r="K88" s="13">
        <v>1</v>
      </c>
      <c r="L88" s="124"/>
      <c r="M88" s="125"/>
    </row>
    <row r="89" spans="1:13" s="3" customFormat="1" ht="50.25" customHeight="1" x14ac:dyDescent="0.2">
      <c r="A89" s="96"/>
      <c r="B89" s="98"/>
      <c r="C89" s="102"/>
      <c r="D89" s="103"/>
      <c r="E89" s="103"/>
      <c r="F89" s="103"/>
      <c r="G89" s="104"/>
      <c r="H89" s="105" t="s">
        <v>34</v>
      </c>
      <c r="I89" s="106"/>
      <c r="J89" s="107"/>
      <c r="K89" s="13">
        <v>0</v>
      </c>
      <c r="L89" s="111"/>
      <c r="M89" s="109"/>
    </row>
    <row r="90" spans="1:13" s="3" customFormat="1" ht="26.25" customHeight="1" x14ac:dyDescent="0.2">
      <c r="A90" s="169" t="s">
        <v>36</v>
      </c>
      <c r="B90" s="169"/>
      <c r="C90" s="169"/>
      <c r="D90" s="169"/>
      <c r="E90" s="169"/>
      <c r="F90" s="169"/>
      <c r="G90" s="169"/>
      <c r="H90" s="169"/>
      <c r="I90" s="169"/>
      <c r="J90" s="169"/>
      <c r="K90" s="169"/>
      <c r="L90" s="71">
        <f>SUM(L72+L74+L76+L78+L80+L82+L84+L86)</f>
        <v>15</v>
      </c>
      <c r="M90" s="14">
        <f>SUM(M72+M74+M76+M78+M80+M82+M84+M86)</f>
        <v>24</v>
      </c>
    </row>
    <row r="91" spans="1:13" s="3" customFormat="1" ht="28.5" customHeight="1" x14ac:dyDescent="0.2">
      <c r="A91" s="169" t="s">
        <v>36</v>
      </c>
      <c r="B91" s="169"/>
      <c r="C91" s="169"/>
      <c r="D91" s="169"/>
      <c r="E91" s="169"/>
      <c r="F91" s="169"/>
      <c r="G91" s="169"/>
      <c r="H91" s="169"/>
      <c r="I91" s="169"/>
      <c r="J91" s="169"/>
      <c r="K91" s="169"/>
      <c r="L91" s="71">
        <f>L90</f>
        <v>15</v>
      </c>
      <c r="M91" s="14">
        <f>M90</f>
        <v>24</v>
      </c>
    </row>
    <row r="92" spans="1:13" s="3" customFormat="1" ht="48" customHeight="1" x14ac:dyDescent="0.2">
      <c r="A92" s="94" t="s">
        <v>46</v>
      </c>
      <c r="B92" s="161" t="s">
        <v>69</v>
      </c>
      <c r="C92" s="149"/>
      <c r="D92" s="150"/>
      <c r="E92" s="150"/>
      <c r="F92" s="150"/>
      <c r="G92" s="151"/>
      <c r="H92" s="105" t="s">
        <v>31</v>
      </c>
      <c r="I92" s="106"/>
      <c r="J92" s="107"/>
      <c r="K92" s="13">
        <v>3</v>
      </c>
      <c r="L92" s="110">
        <v>2</v>
      </c>
      <c r="M92" s="108">
        <v>3</v>
      </c>
    </row>
    <row r="93" spans="1:13" s="3" customFormat="1" ht="49.5" customHeight="1" x14ac:dyDescent="0.2">
      <c r="A93" s="95"/>
      <c r="B93" s="162"/>
      <c r="C93" s="164"/>
      <c r="D93" s="165"/>
      <c r="E93" s="165"/>
      <c r="F93" s="165"/>
      <c r="G93" s="166"/>
      <c r="H93" s="105" t="s">
        <v>32</v>
      </c>
      <c r="I93" s="106"/>
      <c r="J93" s="107"/>
      <c r="K93" s="13">
        <v>2</v>
      </c>
      <c r="L93" s="124"/>
      <c r="M93" s="125"/>
    </row>
    <row r="94" spans="1:13" s="3" customFormat="1" ht="49.5" customHeight="1" x14ac:dyDescent="0.2">
      <c r="A94" s="95"/>
      <c r="B94" s="162"/>
      <c r="C94" s="164"/>
      <c r="D94" s="165"/>
      <c r="E94" s="165"/>
      <c r="F94" s="165"/>
      <c r="G94" s="166"/>
      <c r="H94" s="105" t="s">
        <v>33</v>
      </c>
      <c r="I94" s="106"/>
      <c r="J94" s="107"/>
      <c r="K94" s="13">
        <v>1</v>
      </c>
      <c r="L94" s="124"/>
      <c r="M94" s="125"/>
    </row>
    <row r="95" spans="1:13" s="3" customFormat="1" ht="56.25" customHeight="1" x14ac:dyDescent="0.2">
      <c r="A95" s="96"/>
      <c r="B95" s="163"/>
      <c r="C95" s="152"/>
      <c r="D95" s="153"/>
      <c r="E95" s="153"/>
      <c r="F95" s="153"/>
      <c r="G95" s="154"/>
      <c r="H95" s="105" t="s">
        <v>34</v>
      </c>
      <c r="I95" s="106"/>
      <c r="J95" s="107"/>
      <c r="K95" s="13">
        <v>0</v>
      </c>
      <c r="L95" s="111"/>
      <c r="M95" s="109"/>
    </row>
    <row r="96" spans="1:13" s="3" customFormat="1" ht="31.5" customHeight="1" x14ac:dyDescent="0.2">
      <c r="A96" s="121" t="s">
        <v>55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3"/>
    </row>
    <row r="97" spans="1:13" s="3" customFormat="1" ht="48.75" customHeight="1" x14ac:dyDescent="0.2">
      <c r="A97" s="155" t="s">
        <v>47</v>
      </c>
      <c r="B97" s="158" t="s">
        <v>70</v>
      </c>
      <c r="C97" s="113"/>
      <c r="D97" s="113"/>
      <c r="E97" s="113"/>
      <c r="F97" s="113"/>
      <c r="G97" s="113"/>
      <c r="H97" s="105" t="s">
        <v>31</v>
      </c>
      <c r="I97" s="106"/>
      <c r="J97" s="107"/>
      <c r="K97" s="13">
        <v>3</v>
      </c>
      <c r="L97" s="110">
        <v>3</v>
      </c>
      <c r="M97" s="135">
        <v>3</v>
      </c>
    </row>
    <row r="98" spans="1:13" s="3" customFormat="1" ht="49.5" customHeight="1" x14ac:dyDescent="0.2">
      <c r="A98" s="156"/>
      <c r="B98" s="159"/>
      <c r="C98" s="141"/>
      <c r="D98" s="141"/>
      <c r="E98" s="141"/>
      <c r="F98" s="141"/>
      <c r="G98" s="141"/>
      <c r="H98" s="105" t="s">
        <v>32</v>
      </c>
      <c r="I98" s="106"/>
      <c r="J98" s="107"/>
      <c r="K98" s="13">
        <v>2</v>
      </c>
      <c r="L98" s="124"/>
      <c r="M98" s="136"/>
    </row>
    <row r="99" spans="1:13" s="3" customFormat="1" ht="48" customHeight="1" x14ac:dyDescent="0.2">
      <c r="A99" s="156"/>
      <c r="B99" s="159"/>
      <c r="C99" s="141"/>
      <c r="D99" s="141"/>
      <c r="E99" s="141"/>
      <c r="F99" s="141"/>
      <c r="G99" s="141"/>
      <c r="H99" s="105" t="s">
        <v>33</v>
      </c>
      <c r="I99" s="106"/>
      <c r="J99" s="107"/>
      <c r="K99" s="13">
        <v>1</v>
      </c>
      <c r="L99" s="124"/>
      <c r="M99" s="136"/>
    </row>
    <row r="100" spans="1:13" s="3" customFormat="1" ht="53.25" customHeight="1" x14ac:dyDescent="0.2">
      <c r="A100" s="157"/>
      <c r="B100" s="160"/>
      <c r="C100" s="116"/>
      <c r="D100" s="116"/>
      <c r="E100" s="116"/>
      <c r="F100" s="116"/>
      <c r="G100" s="116"/>
      <c r="H100" s="105" t="s">
        <v>34</v>
      </c>
      <c r="I100" s="106"/>
      <c r="J100" s="107"/>
      <c r="K100" s="13">
        <v>0</v>
      </c>
      <c r="L100" s="111"/>
      <c r="M100" s="137"/>
    </row>
    <row r="101" spans="1:13" s="3" customFormat="1" ht="32.25" customHeight="1" x14ac:dyDescent="0.2">
      <c r="A101" s="121" t="s">
        <v>56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3"/>
    </row>
    <row r="102" spans="1:13" s="3" customFormat="1" ht="51.75" customHeight="1" x14ac:dyDescent="0.2">
      <c r="A102" s="134" t="s">
        <v>48</v>
      </c>
      <c r="B102" s="158" t="s">
        <v>71</v>
      </c>
      <c r="C102" s="99"/>
      <c r="D102" s="100"/>
      <c r="E102" s="100"/>
      <c r="F102" s="100"/>
      <c r="G102" s="101"/>
      <c r="H102" s="105" t="s">
        <v>31</v>
      </c>
      <c r="I102" s="106"/>
      <c r="J102" s="107"/>
      <c r="K102" s="13">
        <v>3</v>
      </c>
      <c r="L102" s="110">
        <v>1</v>
      </c>
      <c r="M102" s="108">
        <v>3</v>
      </c>
    </row>
    <row r="103" spans="1:13" s="3" customFormat="1" ht="51.75" customHeight="1" x14ac:dyDescent="0.2">
      <c r="A103" s="132"/>
      <c r="B103" s="159"/>
      <c r="C103" s="126"/>
      <c r="D103" s="127"/>
      <c r="E103" s="127"/>
      <c r="F103" s="127"/>
      <c r="G103" s="128"/>
      <c r="H103" s="105" t="s">
        <v>32</v>
      </c>
      <c r="I103" s="106"/>
      <c r="J103" s="107"/>
      <c r="K103" s="13">
        <v>2</v>
      </c>
      <c r="L103" s="124"/>
      <c r="M103" s="125"/>
    </row>
    <row r="104" spans="1:13" s="3" customFormat="1" ht="48" customHeight="1" x14ac:dyDescent="0.2">
      <c r="A104" s="132"/>
      <c r="B104" s="159"/>
      <c r="C104" s="126"/>
      <c r="D104" s="127"/>
      <c r="E104" s="127"/>
      <c r="F104" s="127"/>
      <c r="G104" s="128"/>
      <c r="H104" s="105" t="s">
        <v>33</v>
      </c>
      <c r="I104" s="106"/>
      <c r="J104" s="107"/>
      <c r="K104" s="13">
        <v>1</v>
      </c>
      <c r="L104" s="124"/>
      <c r="M104" s="125"/>
    </row>
    <row r="105" spans="1:13" s="3" customFormat="1" ht="56.25" customHeight="1" x14ac:dyDescent="0.2">
      <c r="A105" s="132"/>
      <c r="B105" s="160"/>
      <c r="C105" s="102"/>
      <c r="D105" s="103"/>
      <c r="E105" s="103"/>
      <c r="F105" s="103"/>
      <c r="G105" s="104"/>
      <c r="H105" s="105" t="s">
        <v>34</v>
      </c>
      <c r="I105" s="106"/>
      <c r="J105" s="107"/>
      <c r="K105" s="13">
        <v>0</v>
      </c>
      <c r="L105" s="111"/>
      <c r="M105" s="109"/>
    </row>
    <row r="106" spans="1:13" s="3" customFormat="1" ht="50.25" customHeight="1" x14ac:dyDescent="0.2">
      <c r="A106" s="132"/>
      <c r="B106" s="158" t="s">
        <v>72</v>
      </c>
      <c r="C106" s="99"/>
      <c r="D106" s="100"/>
      <c r="E106" s="100"/>
      <c r="F106" s="100"/>
      <c r="G106" s="101"/>
      <c r="H106" s="105" t="s">
        <v>31</v>
      </c>
      <c r="I106" s="106"/>
      <c r="J106" s="107"/>
      <c r="K106" s="13">
        <v>1</v>
      </c>
      <c r="L106" s="110">
        <v>0</v>
      </c>
      <c r="M106" s="108">
        <v>1</v>
      </c>
    </row>
    <row r="107" spans="1:13" s="3" customFormat="1" ht="53.25" customHeight="1" x14ac:dyDescent="0.2">
      <c r="A107" s="133"/>
      <c r="B107" s="160"/>
      <c r="C107" s="102"/>
      <c r="D107" s="103"/>
      <c r="E107" s="103"/>
      <c r="F107" s="103"/>
      <c r="G107" s="104"/>
      <c r="H107" s="105" t="s">
        <v>35</v>
      </c>
      <c r="I107" s="106"/>
      <c r="J107" s="107"/>
      <c r="K107" s="13">
        <v>0</v>
      </c>
      <c r="L107" s="111"/>
      <c r="M107" s="109"/>
    </row>
    <row r="108" spans="1:13" s="3" customFormat="1" ht="26.25" customHeight="1" x14ac:dyDescent="0.2">
      <c r="A108" s="169" t="s">
        <v>36</v>
      </c>
      <c r="B108" s="169"/>
      <c r="C108" s="169"/>
      <c r="D108" s="169"/>
      <c r="E108" s="169"/>
      <c r="F108" s="169"/>
      <c r="G108" s="169"/>
      <c r="H108" s="169"/>
      <c r="I108" s="169"/>
      <c r="J108" s="169"/>
      <c r="K108" s="169"/>
      <c r="L108" s="71">
        <f>SUM(L91+L92+L97+L102+L106)</f>
        <v>21</v>
      </c>
      <c r="M108" s="14">
        <f>SUM(M91+M92+M97+M102+M106)</f>
        <v>34</v>
      </c>
    </row>
    <row r="109" spans="1:13" s="3" customFormat="1" ht="30" customHeight="1" x14ac:dyDescent="0.2">
      <c r="A109" s="169" t="s">
        <v>36</v>
      </c>
      <c r="B109" s="169"/>
      <c r="C109" s="169"/>
      <c r="D109" s="169"/>
      <c r="E109" s="169"/>
      <c r="F109" s="169"/>
      <c r="G109" s="169"/>
      <c r="H109" s="169"/>
      <c r="I109" s="169"/>
      <c r="J109" s="169"/>
      <c r="K109" s="169"/>
      <c r="L109" s="71">
        <f>L108</f>
        <v>21</v>
      </c>
      <c r="M109" s="14">
        <f>M108</f>
        <v>34</v>
      </c>
    </row>
    <row r="110" spans="1:13" s="3" customFormat="1" ht="51.75" customHeight="1" x14ac:dyDescent="0.2">
      <c r="A110" s="130" t="s">
        <v>29</v>
      </c>
      <c r="B110" s="158" t="s">
        <v>30</v>
      </c>
      <c r="C110" s="99"/>
      <c r="D110" s="100"/>
      <c r="E110" s="100"/>
      <c r="F110" s="100"/>
      <c r="G110" s="101"/>
      <c r="H110" s="105" t="s">
        <v>31</v>
      </c>
      <c r="I110" s="106"/>
      <c r="J110" s="107"/>
      <c r="K110" s="13">
        <v>1</v>
      </c>
      <c r="L110" s="110">
        <v>1</v>
      </c>
      <c r="M110" s="108">
        <v>1</v>
      </c>
    </row>
    <row r="111" spans="1:13" s="3" customFormat="1" ht="52.5" customHeight="1" x14ac:dyDescent="0.2">
      <c r="A111" s="131"/>
      <c r="B111" s="160"/>
      <c r="C111" s="102"/>
      <c r="D111" s="103"/>
      <c r="E111" s="103"/>
      <c r="F111" s="103"/>
      <c r="G111" s="104"/>
      <c r="H111" s="105" t="s">
        <v>35</v>
      </c>
      <c r="I111" s="106"/>
      <c r="J111" s="107"/>
      <c r="K111" s="13">
        <v>0</v>
      </c>
      <c r="L111" s="111"/>
      <c r="M111" s="109"/>
    </row>
    <row r="112" spans="1:13" s="3" customFormat="1" ht="48" customHeight="1" x14ac:dyDescent="0.2">
      <c r="A112" s="131"/>
      <c r="B112" s="167" t="s">
        <v>86</v>
      </c>
      <c r="C112" s="143"/>
      <c r="D112" s="144"/>
      <c r="E112" s="144"/>
      <c r="F112" s="144"/>
      <c r="G112" s="145"/>
      <c r="H112" s="105" t="s">
        <v>31</v>
      </c>
      <c r="I112" s="106"/>
      <c r="J112" s="107"/>
      <c r="K112" s="13">
        <v>1</v>
      </c>
      <c r="L112" s="110">
        <v>1</v>
      </c>
      <c r="M112" s="108">
        <v>1</v>
      </c>
    </row>
    <row r="113" spans="1:17" s="3" customFormat="1" ht="55.5" customHeight="1" x14ac:dyDescent="0.2">
      <c r="A113" s="132"/>
      <c r="B113" s="168"/>
      <c r="C113" s="146"/>
      <c r="D113" s="147"/>
      <c r="E113" s="147"/>
      <c r="F113" s="147"/>
      <c r="G113" s="148"/>
      <c r="H113" s="105" t="s">
        <v>35</v>
      </c>
      <c r="I113" s="106"/>
      <c r="J113" s="107"/>
      <c r="K113" s="13">
        <v>0</v>
      </c>
      <c r="L113" s="111"/>
      <c r="M113" s="109"/>
    </row>
    <row r="114" spans="1:17" s="3" customFormat="1" ht="51" customHeight="1" x14ac:dyDescent="0.2">
      <c r="A114" s="132"/>
      <c r="B114" s="134" t="s">
        <v>79</v>
      </c>
      <c r="C114" s="144"/>
      <c r="D114" s="144"/>
      <c r="E114" s="144"/>
      <c r="F114" s="144"/>
      <c r="G114" s="144"/>
      <c r="H114" s="105" t="s">
        <v>31</v>
      </c>
      <c r="I114" s="106"/>
      <c r="J114" s="107"/>
      <c r="K114" s="13">
        <v>1</v>
      </c>
      <c r="L114" s="110">
        <v>1</v>
      </c>
      <c r="M114" s="108">
        <v>1</v>
      </c>
    </row>
    <row r="115" spans="1:17" ht="57.75" customHeight="1" x14ac:dyDescent="0.2">
      <c r="A115" s="133"/>
      <c r="B115" s="133"/>
      <c r="C115" s="147"/>
      <c r="D115" s="147"/>
      <c r="E115" s="147"/>
      <c r="F115" s="147"/>
      <c r="G115" s="147"/>
      <c r="H115" s="105" t="s">
        <v>35</v>
      </c>
      <c r="I115" s="106"/>
      <c r="J115" s="107"/>
      <c r="K115" s="13">
        <v>0</v>
      </c>
      <c r="L115" s="111"/>
      <c r="M115" s="109"/>
    </row>
    <row r="116" spans="1:17" ht="27.75" customHeight="1" x14ac:dyDescent="0.2">
      <c r="A116" s="118" t="s">
        <v>37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20"/>
      <c r="L116" s="21">
        <f>SUM(L109+L110+L112+L114)</f>
        <v>24</v>
      </c>
      <c r="M116" s="14">
        <f>SUM(M109+M110+M112+M114)</f>
        <v>37</v>
      </c>
    </row>
    <row r="117" spans="1:17" ht="20.25" customHeight="1" x14ac:dyDescent="0.2">
      <c r="A117" s="59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4"/>
    </row>
    <row r="118" spans="1:17" x14ac:dyDescent="0.2">
      <c r="A118" s="61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</row>
    <row r="119" spans="1:17" ht="23.25" customHeight="1" x14ac:dyDescent="0.2">
      <c r="A119" s="59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4"/>
    </row>
    <row r="120" spans="1:17" ht="23.25" customHeight="1" x14ac:dyDescent="0.2">
      <c r="A120" s="61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4"/>
    </row>
    <row r="121" spans="1:17" ht="23.25" customHeight="1" x14ac:dyDescent="0.2">
      <c r="A121" s="61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2"/>
      <c r="N121" s="4"/>
    </row>
    <row r="122" spans="1:17" ht="23.25" customHeight="1" x14ac:dyDescent="0.2">
      <c r="A122" s="61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2"/>
      <c r="N122" s="4"/>
    </row>
    <row r="123" spans="1:17" ht="23.25" customHeight="1" x14ac:dyDescent="0.2">
      <c r="A123" s="61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2"/>
      <c r="N123" s="4"/>
    </row>
    <row r="124" spans="1:17" x14ac:dyDescent="0.2">
      <c r="A124" s="61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2"/>
    </row>
    <row r="125" spans="1:17" x14ac:dyDescent="0.2">
      <c r="A125" s="59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</row>
    <row r="126" spans="1:17" ht="54" customHeight="1" x14ac:dyDescent="0.2">
      <c r="A126" s="59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4"/>
      <c r="O126" s="4"/>
      <c r="P126" s="4"/>
      <c r="Q126" s="4"/>
    </row>
    <row r="127" spans="1:17" x14ac:dyDescent="0.2">
      <c r="A127" s="61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</row>
    <row r="128" spans="1:17" x14ac:dyDescent="0.2">
      <c r="A128" s="61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5"/>
      <c r="O128" s="5"/>
      <c r="P128" s="6"/>
      <c r="Q128" s="6"/>
    </row>
    <row r="129" spans="1:17" x14ac:dyDescent="0.2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5"/>
      <c r="N129" s="5"/>
      <c r="O129" s="5"/>
      <c r="P129" s="7"/>
      <c r="Q129" s="8"/>
    </row>
    <row r="130" spans="1:17" x14ac:dyDescent="0.2">
      <c r="A130" s="64"/>
      <c r="B130" s="66"/>
      <c r="C130" s="66"/>
      <c r="D130" s="66"/>
      <c r="E130" s="66"/>
      <c r="F130" s="66"/>
      <c r="G130" s="67"/>
      <c r="H130" s="67"/>
      <c r="I130" s="67"/>
      <c r="J130" s="67"/>
      <c r="K130" s="67"/>
      <c r="L130" s="64"/>
      <c r="M130" s="65"/>
      <c r="O130" s="4"/>
      <c r="P130" s="4"/>
      <c r="Q130" s="4"/>
    </row>
    <row r="131" spans="1:17" x14ac:dyDescent="0.2">
      <c r="A131" s="61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0"/>
      <c r="M131" s="60"/>
      <c r="O131" s="4"/>
      <c r="P131" s="4"/>
      <c r="Q131" s="4"/>
    </row>
    <row r="132" spans="1:17" x14ac:dyDescent="0.2">
      <c r="A132" s="61"/>
      <c r="B132" s="69"/>
      <c r="C132" s="69"/>
      <c r="D132" s="69"/>
      <c r="E132" s="69"/>
      <c r="F132" s="69"/>
      <c r="G132" s="62"/>
      <c r="H132" s="62"/>
      <c r="I132" s="62"/>
      <c r="J132" s="62"/>
      <c r="K132" s="62"/>
      <c r="L132" s="60"/>
      <c r="M132" s="60"/>
      <c r="O132" s="4"/>
      <c r="P132" s="4"/>
      <c r="Q132" s="4"/>
    </row>
    <row r="133" spans="1:17" x14ac:dyDescent="0.2">
      <c r="A133" s="61"/>
      <c r="B133" s="69"/>
      <c r="C133" s="69"/>
      <c r="D133" s="69"/>
      <c r="E133" s="69"/>
      <c r="F133" s="69"/>
      <c r="G133" s="62"/>
      <c r="H133" s="62"/>
      <c r="I133" s="62"/>
      <c r="J133" s="62"/>
      <c r="K133" s="62"/>
      <c r="L133" s="60"/>
      <c r="M133" s="60"/>
      <c r="O133" s="4"/>
      <c r="P133" s="4"/>
      <c r="Q133" s="4"/>
    </row>
    <row r="134" spans="1:17" x14ac:dyDescent="0.2">
      <c r="A134" s="61"/>
      <c r="B134" s="69"/>
      <c r="C134" s="69"/>
      <c r="D134" s="69"/>
      <c r="E134" s="69"/>
      <c r="F134" s="69"/>
      <c r="G134" s="62"/>
      <c r="H134" s="62"/>
      <c r="I134" s="62"/>
      <c r="J134" s="62"/>
      <c r="K134" s="62"/>
      <c r="L134" s="60"/>
      <c r="M134" s="60"/>
      <c r="O134" s="4"/>
      <c r="P134" s="4"/>
      <c r="Q134" s="4"/>
    </row>
    <row r="135" spans="1:17" x14ac:dyDescent="0.2">
      <c r="A135" s="61"/>
      <c r="B135" s="69"/>
      <c r="C135" s="69"/>
      <c r="D135" s="69"/>
      <c r="E135" s="69"/>
      <c r="F135" s="69"/>
      <c r="G135" s="62"/>
      <c r="H135" s="62"/>
      <c r="I135" s="62"/>
      <c r="J135" s="62"/>
      <c r="K135" s="62"/>
      <c r="L135" s="60"/>
      <c r="M135" s="60"/>
      <c r="O135" s="4"/>
      <c r="P135" s="4"/>
      <c r="Q135" s="4"/>
    </row>
    <row r="136" spans="1:17" x14ac:dyDescent="0.2">
      <c r="A136" s="61"/>
      <c r="B136" s="69"/>
      <c r="C136" s="69"/>
      <c r="D136" s="69"/>
      <c r="E136" s="69"/>
      <c r="F136" s="69"/>
      <c r="G136" s="62"/>
      <c r="H136" s="62"/>
      <c r="I136" s="62"/>
      <c r="J136" s="62"/>
      <c r="K136" s="62"/>
      <c r="L136" s="60"/>
      <c r="M136" s="60"/>
      <c r="N136" s="4"/>
      <c r="O136" s="4"/>
      <c r="P136" s="9"/>
      <c r="Q136" s="4"/>
    </row>
    <row r="137" spans="1:17" x14ac:dyDescent="0.2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10"/>
      <c r="O137" s="10"/>
      <c r="P137" s="10"/>
      <c r="Q137" s="11"/>
    </row>
    <row r="138" spans="1:17" x14ac:dyDescent="0.2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</row>
    <row r="139" spans="1:17" x14ac:dyDescent="0.2">
      <c r="A139" s="59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</row>
    <row r="140" spans="1:17" x14ac:dyDescent="0.2">
      <c r="A140" s="59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</row>
    <row r="141" spans="1:17" x14ac:dyDescent="0.2">
      <c r="A141" s="59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</row>
    <row r="142" spans="1:17" x14ac:dyDescent="0.2">
      <c r="A142" s="59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</row>
    <row r="143" spans="1:17" x14ac:dyDescent="0.2">
      <c r="A143" s="59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</row>
  </sheetData>
  <mergeCells count="199">
    <mergeCell ref="A52:K52"/>
    <mergeCell ref="A53:K53"/>
    <mergeCell ref="A91:K91"/>
    <mergeCell ref="A109:K109"/>
    <mergeCell ref="A108:K108"/>
    <mergeCell ref="A71:K71"/>
    <mergeCell ref="A72:K72"/>
    <mergeCell ref="A90:K90"/>
    <mergeCell ref="D3:G3"/>
    <mergeCell ref="C5:G5"/>
    <mergeCell ref="A25:M33"/>
    <mergeCell ref="A82:A89"/>
    <mergeCell ref="B86:B89"/>
    <mergeCell ref="C86:G89"/>
    <mergeCell ref="H86:J86"/>
    <mergeCell ref="H87:J87"/>
    <mergeCell ref="L86:L89"/>
    <mergeCell ref="M86:M89"/>
    <mergeCell ref="H35:K37"/>
    <mergeCell ref="B35:B37"/>
    <mergeCell ref="A35:A37"/>
    <mergeCell ref="B78:B79"/>
    <mergeCell ref="C78:G79"/>
    <mergeCell ref="H78:J78"/>
    <mergeCell ref="L110:L111"/>
    <mergeCell ref="M110:M111"/>
    <mergeCell ref="B106:B107"/>
    <mergeCell ref="C106:G107"/>
    <mergeCell ref="H106:J106"/>
    <mergeCell ref="H107:J107"/>
    <mergeCell ref="L106:L107"/>
    <mergeCell ref="B102:B105"/>
    <mergeCell ref="C102:G105"/>
    <mergeCell ref="H102:J102"/>
    <mergeCell ref="H103:J103"/>
    <mergeCell ref="H104:J104"/>
    <mergeCell ref="L102:L105"/>
    <mergeCell ref="M102:M105"/>
    <mergeCell ref="M106:M107"/>
    <mergeCell ref="B74:B75"/>
    <mergeCell ref="C74:G75"/>
    <mergeCell ref="H74:J74"/>
    <mergeCell ref="H75:J75"/>
    <mergeCell ref="B76:B77"/>
    <mergeCell ref="B110:B111"/>
    <mergeCell ref="C110:G111"/>
    <mergeCell ref="H110:J110"/>
    <mergeCell ref="H111:J111"/>
    <mergeCell ref="H105:J105"/>
    <mergeCell ref="M112:M113"/>
    <mergeCell ref="C114:G115"/>
    <mergeCell ref="B114:B115"/>
    <mergeCell ref="H114:J114"/>
    <mergeCell ref="H115:J115"/>
    <mergeCell ref="L114:L115"/>
    <mergeCell ref="M114:M115"/>
    <mergeCell ref="B112:B113"/>
    <mergeCell ref="C112:G113"/>
    <mergeCell ref="H112:J112"/>
    <mergeCell ref="H113:J113"/>
    <mergeCell ref="L112:L113"/>
    <mergeCell ref="A97:A100"/>
    <mergeCell ref="B97:B100"/>
    <mergeCell ref="C97:G100"/>
    <mergeCell ref="H97:J97"/>
    <mergeCell ref="H98:J98"/>
    <mergeCell ref="H99:J99"/>
    <mergeCell ref="H100:J100"/>
    <mergeCell ref="A92:A95"/>
    <mergeCell ref="B92:B95"/>
    <mergeCell ref="C92:G95"/>
    <mergeCell ref="H92:J92"/>
    <mergeCell ref="H93:J93"/>
    <mergeCell ref="H94:J94"/>
    <mergeCell ref="H95:J95"/>
    <mergeCell ref="L97:L100"/>
    <mergeCell ref="M82:M83"/>
    <mergeCell ref="L82:L83"/>
    <mergeCell ref="B84:B85"/>
    <mergeCell ref="C84:G85"/>
    <mergeCell ref="H84:J84"/>
    <mergeCell ref="H85:J85"/>
    <mergeCell ref="L84:L85"/>
    <mergeCell ref="M84:M85"/>
    <mergeCell ref="B82:B83"/>
    <mergeCell ref="C82:G83"/>
    <mergeCell ref="H82:J82"/>
    <mergeCell ref="H83:J83"/>
    <mergeCell ref="M97:M100"/>
    <mergeCell ref="L76:L77"/>
    <mergeCell ref="M76:M77"/>
    <mergeCell ref="C76:G77"/>
    <mergeCell ref="H76:J76"/>
    <mergeCell ref="H77:J77"/>
    <mergeCell ref="M92:M95"/>
    <mergeCell ref="L92:L95"/>
    <mergeCell ref="H88:J88"/>
    <mergeCell ref="H89:J89"/>
    <mergeCell ref="C80:G81"/>
    <mergeCell ref="H80:J80"/>
    <mergeCell ref="H79:J79"/>
    <mergeCell ref="L78:L79"/>
    <mergeCell ref="M78:M79"/>
    <mergeCell ref="B41:B42"/>
    <mergeCell ref="C41:G42"/>
    <mergeCell ref="H41:J41"/>
    <mergeCell ref="H42:J42"/>
    <mergeCell ref="L59:L60"/>
    <mergeCell ref="M59:M60"/>
    <mergeCell ref="L61:L62"/>
    <mergeCell ref="M64:M65"/>
    <mergeCell ref="B61:B62"/>
    <mergeCell ref="C59:G60"/>
    <mergeCell ref="C61:G62"/>
    <mergeCell ref="H59:J59"/>
    <mergeCell ref="H60:J60"/>
    <mergeCell ref="H61:J61"/>
    <mergeCell ref="B59:B60"/>
    <mergeCell ref="M46:M47"/>
    <mergeCell ref="L46:L47"/>
    <mergeCell ref="B48:B51"/>
    <mergeCell ref="C48:G51"/>
    <mergeCell ref="H50:J50"/>
    <mergeCell ref="H51:J51"/>
    <mergeCell ref="H48:J48"/>
    <mergeCell ref="H49:J49"/>
    <mergeCell ref="B64:B65"/>
    <mergeCell ref="L48:L51"/>
    <mergeCell ref="M48:M51"/>
    <mergeCell ref="C55:G56"/>
    <mergeCell ref="B55:B56"/>
    <mergeCell ref="H55:J55"/>
    <mergeCell ref="H56:J56"/>
    <mergeCell ref="H47:J47"/>
    <mergeCell ref="A110:A115"/>
    <mergeCell ref="A101:M101"/>
    <mergeCell ref="A102:A107"/>
    <mergeCell ref="A96:M96"/>
    <mergeCell ref="B80:B81"/>
    <mergeCell ref="H62:J62"/>
    <mergeCell ref="H69:J69"/>
    <mergeCell ref="H70:J70"/>
    <mergeCell ref="L67:L70"/>
    <mergeCell ref="M67:M70"/>
    <mergeCell ref="C64:G65"/>
    <mergeCell ref="H64:J64"/>
    <mergeCell ref="H65:J65"/>
    <mergeCell ref="L64:L65"/>
    <mergeCell ref="B67:B70"/>
    <mergeCell ref="C67:G70"/>
    <mergeCell ref="H67:J67"/>
    <mergeCell ref="A116:K116"/>
    <mergeCell ref="A54:M54"/>
    <mergeCell ref="A63:M63"/>
    <mergeCell ref="A66:M66"/>
    <mergeCell ref="A73:M73"/>
    <mergeCell ref="A64:A65"/>
    <mergeCell ref="A74:A81"/>
    <mergeCell ref="A67:A70"/>
    <mergeCell ref="M61:M62"/>
    <mergeCell ref="M55:M56"/>
    <mergeCell ref="B57:B58"/>
    <mergeCell ref="C57:G58"/>
    <mergeCell ref="H57:J57"/>
    <mergeCell ref="H58:J58"/>
    <mergeCell ref="L57:L58"/>
    <mergeCell ref="M57:M58"/>
    <mergeCell ref="L55:L56"/>
    <mergeCell ref="A55:A62"/>
    <mergeCell ref="H68:J68"/>
    <mergeCell ref="H81:J81"/>
    <mergeCell ref="L80:L81"/>
    <mergeCell ref="M80:M81"/>
    <mergeCell ref="L74:L75"/>
    <mergeCell ref="M74:M75"/>
    <mergeCell ref="A5:B5"/>
    <mergeCell ref="L35:M36"/>
    <mergeCell ref="C35:G37"/>
    <mergeCell ref="A38:M38"/>
    <mergeCell ref="A39:A42"/>
    <mergeCell ref="A44:A51"/>
    <mergeCell ref="A43:M43"/>
    <mergeCell ref="B39:B40"/>
    <mergeCell ref="C39:G40"/>
    <mergeCell ref="H39:J39"/>
    <mergeCell ref="H40:J40"/>
    <mergeCell ref="M39:M40"/>
    <mergeCell ref="L39:L40"/>
    <mergeCell ref="L41:L42"/>
    <mergeCell ref="M41:M42"/>
    <mergeCell ref="B44:B45"/>
    <mergeCell ref="C44:G45"/>
    <mergeCell ref="H44:J44"/>
    <mergeCell ref="H45:J45"/>
    <mergeCell ref="M44:M45"/>
    <mergeCell ref="L44:L45"/>
    <mergeCell ref="B46:B47"/>
    <mergeCell ref="C46:G47"/>
    <mergeCell ref="H46:J46"/>
  </mergeCells>
  <dataValidations disablePrompts="1" count="3">
    <dataValidation type="list" operator="equal" allowBlank="1" showInputMessage="1" showErrorMessage="1" sqref="B131:K136" xr:uid="{FC715EF4-8802-4113-A6BB-AC0C63AFB83B}">
      <formula1>"a"</formula1>
    </dataValidation>
    <dataValidation type="whole" allowBlank="1" showInputMessage="1" showErrorMessage="1" sqref="L102:L105 L97:L100 L53 L67 L48:L51 L86:L90 L92:L95" xr:uid="{405C52DF-9303-4391-A244-F2429595D889}">
      <formula1>0</formula1>
      <formula2>3</formula2>
    </dataValidation>
    <dataValidation type="whole" allowBlank="1" showInputMessage="1" showErrorMessage="1" sqref="L64:L65 L74:L85 L55:L62 L44:L47 L39:L42 L106:L107 L110:L115" xr:uid="{4EE6D122-B467-4447-9E51-99E335E3D0FF}">
      <formula1>0</formula1>
      <formula2>1</formula2>
    </dataValidation>
  </dataValidations>
  <pageMargins left="0.43307086614173229" right="0.43307086614173229" top="0.82677165354330717" bottom="0.74803149606299213" header="0.19685039370078741" footer="0.31496062992125984"/>
  <pageSetup paperSize="9" scale="55" fitToWidth="0" fitToHeight="0" orientation="landscape" r:id="rId1"/>
  <headerFooter differentFirst="1">
    <oddHeader>&amp;L&amp;"Arial,Normale"&amp;14Posizione 1&amp;C&amp;"Arial,Normale"&amp;12
&amp;R&amp;"Arial,Normale"&amp;14Addetto/a settore alberghiero-economia domestica CFP</oddHeader>
    <oddFooter>&amp;L&amp;"Arial,Normale"&amp;14Serie zero&amp;R&amp;"Arial,Normale"&amp;14&amp;P/&amp;N</oddFooter>
    <firstHeader xml:space="preserve">&amp;L&amp;"Arial,Normale"&amp;16Posizione 1
A Immagine e comunicazione
B Servizio di bevande e pietanze&amp;C&amp;"Arial,Normale"&amp;16Scheda di valutazione&amp;R&amp;"Arial,Normale"&amp;16Addetto/a settore alberghiero-economia domestica CFP
Lavoro pratico
Serie zero
</firstHeader>
    <firstFooter>&amp;L&amp;"Arial,Normale"&amp;14Elaborato da: Gruppo di lavoro procedura di qualificazione OML economia domestica Svizzera
Editore: CSFO, sezione procedura di qualificazione, Berna&amp;R&amp;"Arial,Normale"&amp;14&amp;P/&amp;N</firstFooter>
  </headerFooter>
  <rowBreaks count="5" manualBreakCount="5">
    <brk id="34" max="16383" man="1"/>
    <brk id="52" max="16383" man="1"/>
    <brk id="71" max="16383" man="1"/>
    <brk id="90" max="16383" man="1"/>
    <brk id="108" max="16383" man="1"/>
  </rowBreaks>
  <ignoredErrors>
    <ignoredError sqref="L52:L53 L71:L72 L90:L91 L108:L109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6B6B3864F2804F9C1EC3727B3BDEB3" ma:contentTypeVersion="4" ma:contentTypeDescription="Crée un document." ma:contentTypeScope="" ma:versionID="83296a71b636cc295aa539084c0f63a5">
  <xsd:schema xmlns:xsd="http://www.w3.org/2001/XMLSchema" xmlns:xs="http://www.w3.org/2001/XMLSchema" xmlns:p="http://schemas.microsoft.com/office/2006/metadata/properties" xmlns:ns2="bc500ac9-a291-448e-a746-71ededc7ce11" targetNamespace="http://schemas.microsoft.com/office/2006/metadata/properties" ma:root="true" ma:fieldsID="a079d84c39844d28325b74ada50471a7" ns2:_="">
    <xsd:import namespace="bc500ac9-a291-448e-a746-71ededc7ce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0ac9-a291-448e-a746-71ededc7c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6EAF10-C4E9-4BD9-9AB2-EC4C227A4C44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bc500ac9-a291-448e-a746-71ededc7ce11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8FF5465-82E0-46BE-9A63-1FD1A6B626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255D34-E78D-422F-B755-A94EC25A17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500ac9-a291-448e-a746-71ededc7ce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FG Referenzbetrieb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Zenger Jasmina</dc:creator>
  <cp:keywords/>
  <dc:description/>
  <cp:lastModifiedBy>cristian bibbo</cp:lastModifiedBy>
  <cp:revision/>
  <cp:lastPrinted>2025-05-29T13:14:13Z</cp:lastPrinted>
  <dcterms:created xsi:type="dcterms:W3CDTF">2021-09-21T11:25:17Z</dcterms:created>
  <dcterms:modified xsi:type="dcterms:W3CDTF">2025-07-06T13:12:34Z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0x0101008E6B6B3864F2804F9C1EC3727B3BDEB3</vt:lpwstr>
  </property>
</Properties>
</file>